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40" windowWidth="19875" windowHeight="7530" tabRatio="910" activeTab="4"/>
  </bookViews>
  <sheets>
    <sheet name="งท 1 แผนครุภัณฑุ63-67" sheetId="16" r:id="rId1"/>
    <sheet name="งท 1_1ครุภัณฑ์" sheetId="15" r:id="rId2"/>
    <sheet name="ขั้นต่ำที่ควรจะมี" sheetId="4" r:id="rId3"/>
    <sheet name="งท 2ยานพาหนะ" sheetId="3" r:id="rId4"/>
    <sheet name="งท 3 แผนสิ่งก่อสร้าง 61-65" sheetId="1" r:id="rId5"/>
    <sheet name="ปร 4_1" sheetId="5" r:id="rId6"/>
    <sheet name="ปร 4_2" sheetId="6" r:id="rId7"/>
    <sheet name="ปร 4_3" sheetId="7" r:id="rId8"/>
    <sheet name="ปร 4_4" sheetId="8" r:id="rId9"/>
    <sheet name="ปร 4_5" sheetId="9" r:id="rId10"/>
    <sheet name="ปร 4_6" sheetId="10" r:id="rId11"/>
    <sheet name="ปร 4_7" sheetId="11" r:id="rId12"/>
    <sheet name="ปร 5 ก" sheetId="12" r:id="rId13"/>
    <sheet name="ปร 5 ข" sheetId="13" r:id="rId14"/>
    <sheet name="ปร 6" sheetId="14" r:id="rId15"/>
  </sheets>
  <externalReferences>
    <externalReference r:id="rId16"/>
  </externalReferences>
  <definedNames>
    <definedName name="_xlnm.Print_Area" localSheetId="4">'งท 3 แผนสิ่งก่อสร้าง 61-65'!$A$1:$N$32</definedName>
    <definedName name="_xlnm.Print_Titles" localSheetId="2">ขั้นต่ำที่ควรจะมี!$4:$5</definedName>
    <definedName name="_xlnm.Print_Titles" localSheetId="4">'งท 3 แผนสิ่งก่อสร้าง 61-65'!$B:$B,'งท 3 แผนสิ่งก่อสร้าง 61-65'!$2:$5</definedName>
  </definedNames>
  <calcPr calcId="145621"/>
</workbook>
</file>

<file path=xl/calcChain.xml><?xml version="1.0" encoding="utf-8"?>
<calcChain xmlns="http://schemas.openxmlformats.org/spreadsheetml/2006/main">
  <c r="B18" i="14" l="1"/>
  <c r="B17" i="14"/>
  <c r="B16" i="14"/>
  <c r="B15" i="14"/>
  <c r="B14" i="14"/>
  <c r="B13" i="14"/>
  <c r="B12" i="14"/>
  <c r="B12" i="13"/>
  <c r="B17" i="12"/>
  <c r="B16" i="12"/>
  <c r="B15" i="12"/>
  <c r="B14" i="12"/>
  <c r="B13" i="12"/>
  <c r="B12" i="12"/>
  <c r="D12" i="3"/>
  <c r="D14" i="3"/>
  <c r="F19" i="3"/>
  <c r="E19" i="3"/>
  <c r="C19" i="3"/>
  <c r="B19" i="3"/>
  <c r="D17" i="3"/>
  <c r="D16" i="3"/>
  <c r="D13" i="3"/>
  <c r="D11" i="3"/>
  <c r="D10" i="3"/>
  <c r="D9" i="3"/>
  <c r="D19" i="3" l="1"/>
</calcChain>
</file>

<file path=xl/sharedStrings.xml><?xml version="1.0" encoding="utf-8"?>
<sst xmlns="http://schemas.openxmlformats.org/spreadsheetml/2006/main" count="380" uniqueCount="168">
  <si>
    <t>ลำดับความ
สำคัญ
(1)</t>
  </si>
  <si>
    <t>รายการ</t>
  </si>
  <si>
    <t>จำนวน</t>
  </si>
  <si>
    <t>วงเงินที่จะเสนอของบประมาณ (3)</t>
  </si>
  <si>
    <t>คำอธิบาย/เหตุผลความจำเป็น
ความพร้อม/ประโยชน์ที่จะได้รับ</t>
  </si>
  <si>
    <t>หมายเหตุ</t>
  </si>
  <si>
    <t>แผนความต้องการครุภัณฑ์</t>
  </si>
  <si>
    <t>คำอธิบายความพร้อม/ประโยชน์ที่จะได้รับ</t>
  </si>
  <si>
    <t>หน่วยนับ</t>
  </si>
  <si>
    <t>วงเงิน</t>
  </si>
  <si>
    <t>ทดแทนของเดิม</t>
  </si>
  <si>
    <t>ครุภัณฑ์ใหม่</t>
  </si>
  <si>
    <t>BOQ</t>
  </si>
  <si>
    <t>แบบรูป</t>
  </si>
  <si>
    <t>1. ลำดับความสำคัญ คือ รายการที่มีความจำเป็นเร่งด่วนในการก่อสร้างหรือปรับปรุง/ซ่อมแซม/ต่อเติม ควรจัดลำดับความสำคัญเพื่อสะดวกต่อการตัดสินใจของผู้บริหารในการพิจารณางบประมาณ</t>
  </si>
  <si>
    <t>3. วงเงินเต็มของตึกทั้งหลัง พร้อมกับใส่ปีที่ของบประมาณ</t>
  </si>
  <si>
    <t>อาคารใหม่</t>
  </si>
  <si>
    <t>ประเภท</t>
  </si>
  <si>
    <t>ใบเสนอราคา 
ครุภัณฑ์ ปี 2563</t>
  </si>
  <si>
    <t>หน่วยงาน………………………………………</t>
  </si>
  <si>
    <t>หน่วยงาน………………….</t>
  </si>
  <si>
    <t>ความพร้อมสิ่งก่อสร้าง 
ปี 2563</t>
  </si>
  <si>
    <t xml:space="preserve">ปรับปรุง / ซ่อมแซม </t>
  </si>
  <si>
    <t>***หมายเหตุ***</t>
  </si>
  <si>
    <t>รวมทั้งสิ้น</t>
  </si>
  <si>
    <t xml:space="preserve">จำนวน </t>
  </si>
  <si>
    <t>งบประมาณ</t>
  </si>
  <si>
    <t>ซื้อเพิ่ม/ซื้อใหม่</t>
  </si>
  <si>
    <t>ทดแทนหมายเลขทะเบียน</t>
  </si>
  <si>
    <t>1. รถประจำตำแหน่ง</t>
  </si>
  <si>
    <t>2. รถยนต์ตรวจการ</t>
  </si>
  <si>
    <t>3. รถบรรทุก (ดีเซล) ขนาด 1 ตัน ขับเคลื่อน 2 ล้อ แบบดับเบิ้ลแคบ)</t>
  </si>
  <si>
    <t>...........................</t>
  </si>
  <si>
    <t>จำแนกตามอายุการใช้งาน (ข้อมูล ณ 30 กันยายน 2561)  และจำนวนรถที่จะจัดหาใหม่ ปี 2563</t>
  </si>
  <si>
    <t>จำนวนรถยนต์ที่มีใช้งานอยู่ (ก่อนปีงบประมาณ 2563)  จำแนกตามอายุการใช้งาน</t>
  </si>
  <si>
    <t>รถที่จัดหาใหม่ปี 2563</t>
  </si>
  <si>
    <t>4. รถบรรทุก (ดีเซล) ขนาด 1 ตัน ขับเคลื่อน 4 ล้อ แบบดับเบิ้ลแคบ)</t>
  </si>
  <si>
    <t>5. รถตู้โดยสาร ขนาดไม่น้อยกว่า 12 ที่นั่ง (ดีเซล)</t>
  </si>
  <si>
    <t>7. รถจักรยานยนต์</t>
  </si>
  <si>
    <t xml:space="preserve">8. อื่น ๆ </t>
  </si>
  <si>
    <r>
      <t xml:space="preserve">แบบฟอร์มสำรวจครุภัณฑ์ยานพาหนะที่จัดซื้อ/อยู่ระหว่างจัดซื้อ หรือได้รับมา </t>
    </r>
    <r>
      <rPr>
        <b/>
        <u/>
        <sz val="16"/>
        <rFont val="TH SarabunPSK"/>
        <family val="2"/>
      </rPr>
      <t>ก่อน</t>
    </r>
    <r>
      <rPr>
        <b/>
        <sz val="16"/>
        <rFont val="TH SarabunPSK"/>
        <family val="2"/>
      </rPr>
      <t xml:space="preserve">ปีงบประมาณ 2563 ที่ยังใช้งานอยู่ </t>
    </r>
  </si>
  <si>
    <t>ประเภทรถ</t>
  </si>
  <si>
    <t>หน่วยงาน.............................................................</t>
  </si>
  <si>
    <t>6. รถเก๋งนั่งส่วนกลาง</t>
  </si>
  <si>
    <t>ลำดับ</t>
  </si>
  <si>
    <t>รายการครุภัณฑ์/คุณสมบัติ/รูปแบบ/ชนิด</t>
  </si>
  <si>
    <t>จำนวนที่หน่วยงาน</t>
  </si>
  <si>
    <t>มี</t>
  </si>
  <si>
    <t>ควรมี</t>
  </si>
  <si>
    <t>เกณฑ์มาตรฐานครุภัณฑ์สำนักงานขั้นต่ำ</t>
  </si>
  <si>
    <t>เกณฑ์มาตรฐานครุภัณฑ์ยานพาหนะและขนส่งขั้นต่ำ</t>
  </si>
  <si>
    <t>เกณฑ์มาตรฐานครุภัณฑ์คอมพิวเตอร์ขั้นต่ำ</t>
  </si>
  <si>
    <t>เกณฑ์มาตรฐานครุภัณฑ์โฆษณาและเผยแพร่ขั้นต่ำ</t>
  </si>
  <si>
    <t>เกณฑ์มาตรฐานครุภัณฑ์งานบ้านงานครัวขั้นต่ำ</t>
  </si>
  <si>
    <t>เกณฑ์มาตรฐานครุภัณฑ์ไฟฟ้าและวิทยุขั้นต่ำ</t>
  </si>
  <si>
    <t>เกณฑ์มาตรฐานครุภัณฑ์สำรวจขั้นต่ำ</t>
  </si>
  <si>
    <t>เกณฑ์มาตรฐานครุภัณฑ์อื่น ๆ ขั้นต่ำ</t>
  </si>
  <si>
    <t>หน่วยงาน................................................................</t>
  </si>
  <si>
    <t>สรุปครุภัณฑ์เกณฑ์ขั้นต่ำที่หน่วยงานควรมี</t>
  </si>
  <si>
    <t>รวม</t>
  </si>
  <si>
    <t xml:space="preserve">       ข้าราชการ</t>
  </si>
  <si>
    <t xml:space="preserve">       ลูกจ้าง</t>
  </si>
  <si>
    <t>อัตรากำลังทั้งสิ้น</t>
  </si>
  <si>
    <t>แบบ ง 63 -1</t>
  </si>
  <si>
    <t>แบบ ง 63 -2</t>
  </si>
  <si>
    <t>แบบ ง 63 -3</t>
  </si>
  <si>
    <t>แบบ ง 63 -4</t>
  </si>
  <si>
    <t>แบบ ง 63 -5</t>
  </si>
  <si>
    <t>แบบ ง 63 -6</t>
  </si>
  <si>
    <t>แบบ ง 63 -7</t>
  </si>
  <si>
    <t>แบบ ง 63 -8</t>
  </si>
  <si>
    <t>ราคามาตรฐาน</t>
  </si>
  <si>
    <t>ราคาตลาด</t>
  </si>
  <si>
    <t>ขอในปี 63-67</t>
  </si>
  <si>
    <t>ชื่อโครงการ/งานก่อสร้าง</t>
  </si>
  <si>
    <t>สถานที่ก่อสร้าง</t>
  </si>
  <si>
    <t xml:space="preserve">แบบ  ปร.4  แผ่นที่ ............... </t>
  </si>
  <si>
    <t>แบบแสดงรายการ  ปริมาณงาน  และราคา</t>
  </si>
  <si>
    <t xml:space="preserve">กลุ่มงาน/งาน </t>
  </si>
  <si>
    <t xml:space="preserve"> แบบเลขที่</t>
  </si>
  <si>
    <t>หน่วยงานเจ้าของโครงการ/งานก่อสร้าง</t>
  </si>
  <si>
    <t>คำนวณราคากลางโดย</t>
  </si>
  <si>
    <t>เมื่อวันที่           เดือน                               พ.ศ.</t>
  </si>
  <si>
    <t>หน่วย : บาท</t>
  </si>
  <si>
    <t>ลำดับที่</t>
  </si>
  <si>
    <t>หน่วย</t>
  </si>
  <si>
    <t>ค่าวัสดุ</t>
  </si>
  <si>
    <t>ค่าแรงงาน</t>
  </si>
  <si>
    <t>ราคาต่อหน่วย</t>
  </si>
  <si>
    <t>จำนวนเงิน</t>
  </si>
  <si>
    <t>ค่าวัสดุและแรงงาน</t>
  </si>
  <si>
    <t>หมวดงานโครงสร้างและวัสดุ</t>
  </si>
  <si>
    <t>หมวดงานผนัง พื้น ฝ้าเพดานและบันได</t>
  </si>
  <si>
    <t>หมวดงานประตู หน้าต่าง</t>
  </si>
  <si>
    <t>หมวดงานทาสี</t>
  </si>
  <si>
    <t>หมวดงานสุขาภิบาล</t>
  </si>
  <si>
    <t>หมวดงานไฟฟ้า - อุปกรณ์</t>
  </si>
  <si>
    <t>หมวดงานครุภัณฑ์และงานอื่น ๆ ที่ปรากฎในแบบรูปรายการ</t>
  </si>
  <si>
    <t>แบบสรุปค่าก่อสร้าง</t>
  </si>
  <si>
    <t xml:space="preserve">แบบ ปร.5 (ก) แผ่นที่............  </t>
  </si>
  <si>
    <t>คำนวณราคากลาง   เมื่อวันที่                      เดือน                         พ.ศ.</t>
  </si>
  <si>
    <t>ค่างานต้นทุน</t>
  </si>
  <si>
    <t>Factor F</t>
  </si>
  <si>
    <t>ค่างานก่อสร้าง</t>
  </si>
  <si>
    <t>เงื่อนไขการใช้ตาราง Factor F</t>
  </si>
  <si>
    <t>เงินล่วงหน้า                             %</t>
  </si>
  <si>
    <t>เงินหลักประกันผลงานหัก            %</t>
  </si>
  <si>
    <t>ดอกเบี้ยเงินกู้                          %</t>
  </si>
  <si>
    <t>ภาษีมูลค่าเพิ่ม                         %</t>
  </si>
  <si>
    <t>รวมค่าก่อสร้าง</t>
  </si>
  <si>
    <t>แบบสรุปค่าครุภัณฑ์จัดซื้อ</t>
  </si>
  <si>
    <t>แบบ ปร.5 (ข)  แผ่นที่........</t>
  </si>
  <si>
    <t>ค่างาน</t>
  </si>
  <si>
    <t>ภาษี</t>
  </si>
  <si>
    <t>มูลค่าเพิ่ม</t>
  </si>
  <si>
    <t>แบบ ปร.6  แผ่นที่...........</t>
  </si>
  <si>
    <t>คำนวณราคากลาง   เมื่อวันที่                    เดือน                                 พ.ศ.</t>
  </si>
  <si>
    <t>สรุป</t>
  </si>
  <si>
    <t xml:space="preserve">                      รวมค่าก่อสร้างทั้งโครงการ/งานก่อสร้าง</t>
  </si>
  <si>
    <t xml:space="preserve">                                     ราคากลาง</t>
  </si>
  <si>
    <t>ราคากลาง    (..................................................ตัวอักษร.............................................................)</t>
  </si>
  <si>
    <t>ค่าครุภัณฑ์</t>
  </si>
  <si>
    <t>หมายเหตุ  แบบฟอร์มนี้  สามารถปรับปรุงและเปลี่ยนแปลงได้ตามความเหมาะสมและสอดคล้องกับโครงการ/งานก่อสร้างที่คำนวณราคากลาง</t>
  </si>
  <si>
    <t xml:space="preserve">คำนวณราคากลาง   เมื่อวันที่            เดือน                               พ.ศ. </t>
  </si>
  <si>
    <t>หมายเหตุ  แบบฟอร์มนี้  สามารถปรับปรุงและเปลี่ยนแปลงได้ตามความเหมาะสมและสอดคล้องกับ โครงการ/งานก่อสร้างที่คำนวณราคากลาง</t>
  </si>
  <si>
    <t>ขนาดหรือเนื่อที่อาคาร   จำนวน ..................... ตร.ม.</t>
  </si>
  <si>
    <t xml:space="preserve">         เฉลี่ย ........................ บาท/ตร.ม.</t>
  </si>
  <si>
    <t>ราคา</t>
  </si>
  <si>
    <t>รวมเงิน</t>
  </si>
  <si>
    <t>ที่</t>
  </si>
  <si>
    <t>ต่อหน่วย</t>
  </si>
  <si>
    <t>ความต้องการ</t>
  </si>
  <si>
    <t>มีใช้งานอยู่แล้ว</t>
  </si>
  <si>
    <t>ทั้งสิ้น</t>
  </si>
  <si>
    <t>ใช้งานได้</t>
  </si>
  <si>
    <t>ใช้งานไม่ได้</t>
  </si>
  <si>
    <t>หมายเหตุ   ให้แยกเอกสารขอตั้งงบประมาณเป็นรายปี</t>
  </si>
  <si>
    <t>หน่วยงาน ………………………………………………..……………………</t>
  </si>
  <si>
    <t>มาตรฐาน</t>
  </si>
  <si>
    <t>ตลาด</t>
  </si>
  <si>
    <t>รายละเอียดคำของบประมาณรายจ่าย ประจำปีงบประมาณ พ.ศ. 2563-2567</t>
  </si>
  <si>
    <t>สรุปความต้องการ (จำนวน)</t>
  </si>
  <si>
    <t>งบลงทุน - ครุภัณฑ์ต่าง ๆ</t>
  </si>
  <si>
    <t>ชื่อบริษัท/ร้าน</t>
  </si>
  <si>
    <t>จำนวนหน่วย</t>
  </si>
  <si>
    <t>แบบ งท 63 -1</t>
  </si>
  <si>
    <t>แบบ งท 63 -2</t>
  </si>
  <si>
    <t>ประเภทครุภัณฑ์/รายการ</t>
  </si>
  <si>
    <t>แบบ งท 63 -1/1</t>
  </si>
  <si>
    <t>ข้อ 1</t>
  </si>
  <si>
    <t>ข้อ 2</t>
  </si>
  <si>
    <t>เพิ่มเป้าหมายผลผลิต</t>
  </si>
  <si>
    <t>เพิ่มประสิทธิภาพ</t>
  </si>
  <si>
    <t>เพิ่มผลผลิตใหม่</t>
  </si>
  <si>
    <t xml:space="preserve">ปีงบประมาณที่จะเสนอขอ  </t>
  </si>
  <si>
    <t>2. รายการที่เสนอขอในปี 2563 จำเป็นต้องมีการประมาณราคา (BOQ) พร้อมรายละเอียด</t>
  </si>
  <si>
    <t>จำนวนที่ขอตั้ง
ทั้งสิ้น</t>
  </si>
  <si>
    <r>
      <t>วัตถุประสงค์</t>
    </r>
    <r>
      <rPr>
        <b/>
        <sz val="16"/>
        <rFont val="Wingdings"/>
        <charset val="2"/>
      </rPr>
      <t>­</t>
    </r>
  </si>
  <si>
    <r>
      <t>วัตถุประสงค์ของสิ่งก่อสร้าง</t>
    </r>
    <r>
      <rPr>
        <b/>
        <sz val="16"/>
        <rFont val="Wingdings"/>
        <charset val="2"/>
      </rPr>
      <t>­</t>
    </r>
  </si>
  <si>
    <t>1 - 12 ปี</t>
  </si>
  <si>
    <t>มากว่า 12 ปี</t>
  </si>
  <si>
    <r>
      <t xml:space="preserve">สรุปแผนความต้องการ </t>
    </r>
    <r>
      <rPr>
        <b/>
        <u/>
        <sz val="22"/>
        <rFont val="TH SarabunPSK"/>
        <family val="2"/>
      </rPr>
      <t>รายการก่อสร้างอาคารหรือสิ่งก่อสร้างและปรับปรุงซ่อมแซมต่อเติม</t>
    </r>
    <r>
      <rPr>
        <b/>
        <sz val="22"/>
        <rFont val="TH SarabunPSK"/>
        <family val="2"/>
      </rPr>
      <t xml:space="preserve"> ของสำนักงานคณะกรรมการป้องกันและปราบปรามการทุจริตในภาครัฐ</t>
    </r>
  </si>
  <si>
    <r>
      <t xml:space="preserve">สรุปแผนความต้องการ </t>
    </r>
    <r>
      <rPr>
        <b/>
        <u/>
        <sz val="22"/>
        <rFont val="TH SarabunPSK"/>
        <family val="2"/>
      </rPr>
      <t xml:space="preserve">รายการครุภัณฑ์ </t>
    </r>
    <r>
      <rPr>
        <b/>
        <sz val="22"/>
        <rFont val="TH SarabunPSK"/>
        <family val="2"/>
      </rPr>
      <t xml:space="preserve"> ของ สำนักงานคณะกรรมการป้องกันและปราบปรามการทุจริตในภาครัฐ</t>
    </r>
  </si>
  <si>
    <t>แบบ งท 63 -1/2</t>
  </si>
  <si>
    <t>รายการ 
 (2)</t>
  </si>
  <si>
    <t>ข้อมูลครุภัณฑ์</t>
  </si>
  <si>
    <t>ข้อ 3</t>
  </si>
  <si>
    <t>ข้อ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</si>
</sst>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#,###.0000,,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24"/>
      <name val="TH SarabunPSK"/>
      <family val="2"/>
    </font>
    <font>
      <sz val="26"/>
      <name val="TH SarabunPSK"/>
      <family val="2"/>
    </font>
    <font>
      <b/>
      <sz val="22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8"/>
      <color rgb="FF0000FF"/>
      <name val="TH SarabunPSK"/>
      <family val="2"/>
    </font>
    <font>
      <sz val="18"/>
      <name val="TH SarabunPSK"/>
      <family val="2"/>
    </font>
    <font>
      <u/>
      <sz val="16"/>
      <name val="TH SarabunPSK"/>
      <family val="2"/>
    </font>
    <font>
      <sz val="10"/>
      <name val="Arial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b/>
      <sz val="11"/>
      <name val="TH SarabunPSK"/>
      <family val="2"/>
    </font>
    <font>
      <b/>
      <u/>
      <sz val="16"/>
      <name val="TH SarabunPSK"/>
      <family val="2"/>
    </font>
    <font>
      <sz val="10"/>
      <name val="TH SarabunPSK"/>
      <family val="2"/>
    </font>
    <font>
      <b/>
      <sz val="22"/>
      <color rgb="FFFF0000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8"/>
      <color theme="1"/>
      <name val="TH SarabunPSK"/>
      <family val="2"/>
    </font>
    <font>
      <sz val="14"/>
      <color indexed="8"/>
      <name val="TH SarabunPSK"/>
      <family val="2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  <font>
      <b/>
      <sz val="15"/>
      <color indexed="8"/>
      <name val="TH SarabunPSK"/>
      <family val="2"/>
    </font>
    <font>
      <sz val="12"/>
      <color indexed="8"/>
      <name val="TH SarabunPSK"/>
      <family val="2"/>
    </font>
    <font>
      <sz val="11"/>
      <color indexed="8"/>
      <name val="TH SarabunPSK"/>
      <family val="2"/>
    </font>
    <font>
      <sz val="13"/>
      <color indexed="8"/>
      <name val="TH SarabunPSK"/>
      <family val="2"/>
    </font>
    <font>
      <b/>
      <sz val="16"/>
      <name val="Wingdings"/>
      <charset val="2"/>
    </font>
    <font>
      <b/>
      <u/>
      <sz val="22"/>
      <name val="TH SarabunPSK"/>
      <family val="2"/>
    </font>
    <font>
      <b/>
      <sz val="2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Fill="1" applyAlignment="1">
      <alignment vertical="top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vertical="center"/>
    </xf>
    <xf numFmtId="0" fontId="5" fillId="0" borderId="0" xfId="3" applyFont="1" applyFill="1" applyAlignment="1">
      <alignment horizontal="center" vertical="center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/>
    <xf numFmtId="0" fontId="9" fillId="2" borderId="3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/>
    </xf>
    <xf numFmtId="3" fontId="8" fillId="2" borderId="3" xfId="0" applyNumberFormat="1" applyFont="1" applyFill="1" applyBorder="1" applyAlignment="1">
      <alignment horizontal="right" vertical="top"/>
    </xf>
    <xf numFmtId="0" fontId="9" fillId="2" borderId="3" xfId="0" applyFont="1" applyFill="1" applyBorder="1" applyAlignment="1">
      <alignment vertical="top" wrapText="1"/>
    </xf>
    <xf numFmtId="0" fontId="14" fillId="0" borderId="3" xfId="3" applyFont="1" applyBorder="1" applyAlignment="1">
      <alignment horizontal="center" vertical="center" wrapText="1"/>
    </xf>
    <xf numFmtId="0" fontId="15" fillId="0" borderId="0" xfId="0" applyFont="1"/>
    <xf numFmtId="0" fontId="2" fillId="0" borderId="0" xfId="3" applyFont="1" applyAlignment="1">
      <alignment horizontal="center" vertical="center"/>
    </xf>
    <xf numFmtId="0" fontId="16" fillId="0" borderId="0" xfId="0" applyFont="1"/>
    <xf numFmtId="0" fontId="6" fillId="0" borderId="0" xfId="5" applyFont="1" applyBorder="1" applyAlignment="1">
      <alignment horizontal="left" vertical="top"/>
    </xf>
    <xf numFmtId="0" fontId="6" fillId="0" borderId="0" xfId="5" applyFont="1" applyBorder="1" applyAlignment="1">
      <alignment horizontal="center" vertical="top"/>
    </xf>
    <xf numFmtId="0" fontId="6" fillId="3" borderId="3" xfId="5" applyFont="1" applyFill="1" applyBorder="1" applyAlignment="1">
      <alignment horizontal="center" vertical="top"/>
    </xf>
    <xf numFmtId="165" fontId="6" fillId="3" borderId="5" xfId="7" applyNumberFormat="1" applyFont="1" applyFill="1" applyBorder="1" applyAlignment="1">
      <alignment horizontal="center" vertical="top"/>
    </xf>
    <xf numFmtId="3" fontId="5" fillId="3" borderId="3" xfId="0" applyNumberFormat="1" applyFont="1" applyFill="1" applyBorder="1" applyAlignment="1">
      <alignment vertical="top"/>
    </xf>
    <xf numFmtId="0" fontId="19" fillId="0" borderId="0" xfId="0" applyFont="1"/>
    <xf numFmtId="0" fontId="9" fillId="0" borderId="10" xfId="0" applyFont="1" applyBorder="1" applyAlignment="1">
      <alignment horizontal="right"/>
    </xf>
    <xf numFmtId="0" fontId="6" fillId="0" borderId="11" xfId="5" applyFont="1" applyFill="1" applyBorder="1" applyAlignment="1">
      <alignment horizontal="center" vertical="top"/>
    </xf>
    <xf numFmtId="0" fontId="6" fillId="0" borderId="11" xfId="5" applyFont="1" applyFill="1" applyBorder="1" applyAlignment="1">
      <alignment vertical="top"/>
    </xf>
    <xf numFmtId="3" fontId="6" fillId="0" borderId="11" xfId="0" applyNumberFormat="1" applyFont="1" applyFill="1" applyBorder="1" applyAlignment="1">
      <alignment horizontal="center" vertical="top"/>
    </xf>
    <xf numFmtId="0" fontId="5" fillId="0" borderId="13" xfId="5" applyFont="1" applyBorder="1" applyAlignment="1">
      <alignment vertical="top"/>
    </xf>
    <xf numFmtId="0" fontId="6" fillId="0" borderId="13" xfId="5" applyFont="1" applyBorder="1" applyAlignment="1">
      <alignment horizontal="center" vertical="top"/>
    </xf>
    <xf numFmtId="0" fontId="5" fillId="0" borderId="13" xfId="5" applyFont="1" applyFill="1" applyBorder="1" applyAlignment="1">
      <alignment vertical="top"/>
    </xf>
    <xf numFmtId="3" fontId="5" fillId="0" borderId="13" xfId="0" applyNumberFormat="1" applyFont="1" applyFill="1" applyBorder="1" applyAlignment="1">
      <alignment vertical="top"/>
    </xf>
    <xf numFmtId="0" fontId="5" fillId="0" borderId="14" xfId="5" applyFont="1" applyBorder="1" applyAlignment="1">
      <alignment vertical="top"/>
    </xf>
    <xf numFmtId="165" fontId="6" fillId="0" borderId="14" xfId="7" applyNumberFormat="1" applyFont="1" applyBorder="1" applyAlignment="1">
      <alignment horizontal="center" vertical="top"/>
    </xf>
    <xf numFmtId="0" fontId="6" fillId="0" borderId="14" xfId="5" applyFont="1" applyBorder="1" applyAlignment="1">
      <alignment horizontal="center" vertical="top"/>
    </xf>
    <xf numFmtId="0" fontId="5" fillId="0" borderId="14" xfId="5" applyFont="1" applyFill="1" applyBorder="1" applyAlignment="1">
      <alignment vertical="top"/>
    </xf>
    <xf numFmtId="3" fontId="5" fillId="0" borderId="14" xfId="0" applyNumberFormat="1" applyFont="1" applyFill="1" applyBorder="1" applyAlignment="1">
      <alignment vertical="top"/>
    </xf>
    <xf numFmtId="0" fontId="5" fillId="0" borderId="14" xfId="5" applyFont="1" applyBorder="1" applyAlignment="1">
      <alignment vertical="top" wrapText="1"/>
    </xf>
    <xf numFmtId="166" fontId="18" fillId="0" borderId="14" xfId="7" applyNumberFormat="1" applyFont="1" applyBorder="1" applyAlignment="1">
      <alignment vertical="top"/>
    </xf>
    <xf numFmtId="3" fontId="5" fillId="0" borderId="14" xfId="0" applyNumberFormat="1" applyFont="1" applyFill="1" applyBorder="1" applyAlignment="1">
      <alignment vertical="top" wrapText="1"/>
    </xf>
    <xf numFmtId="165" fontId="5" fillId="0" borderId="14" xfId="4" applyNumberFormat="1" applyFont="1" applyFill="1" applyBorder="1" applyAlignment="1">
      <alignment vertical="top"/>
    </xf>
    <xf numFmtId="165" fontId="6" fillId="0" borderId="15" xfId="7" applyNumberFormat="1" applyFont="1" applyBorder="1" applyAlignment="1">
      <alignment horizontal="center" vertical="top"/>
    </xf>
    <xf numFmtId="0" fontId="6" fillId="0" borderId="15" xfId="5" applyFont="1" applyBorder="1" applyAlignment="1">
      <alignment horizontal="center" vertical="top"/>
    </xf>
    <xf numFmtId="165" fontId="18" fillId="0" borderId="15" xfId="4" applyNumberFormat="1" applyFont="1" applyBorder="1" applyAlignment="1">
      <alignment vertical="top"/>
    </xf>
    <xf numFmtId="0" fontId="5" fillId="0" borderId="16" xfId="5" applyFont="1" applyBorder="1" applyAlignment="1">
      <alignment vertical="top" wrapText="1"/>
    </xf>
    <xf numFmtId="165" fontId="6" fillId="0" borderId="17" xfId="7" applyNumberFormat="1" applyFont="1" applyBorder="1" applyAlignment="1">
      <alignment horizontal="center" vertical="top"/>
    </xf>
    <xf numFmtId="0" fontId="6" fillId="0" borderId="17" xfId="5" applyFont="1" applyBorder="1" applyAlignment="1">
      <alignment horizontal="center" vertical="top"/>
    </xf>
    <xf numFmtId="166" fontId="18" fillId="0" borderId="17" xfId="7" applyNumberFormat="1" applyFont="1" applyBorder="1" applyAlignment="1">
      <alignment vertical="top"/>
    </xf>
    <xf numFmtId="3" fontId="5" fillId="0" borderId="16" xfId="0" applyNumberFormat="1" applyFont="1" applyFill="1" applyBorder="1" applyAlignment="1">
      <alignment vertical="top"/>
    </xf>
    <xf numFmtId="0" fontId="7" fillId="0" borderId="20" xfId="0" applyFont="1" applyBorder="1" applyAlignment="1">
      <alignment horizontal="center" vertical="top" wrapText="1"/>
    </xf>
    <xf numFmtId="0" fontId="7" fillId="0" borderId="23" xfId="0" applyFont="1" applyBorder="1" applyAlignment="1">
      <alignment wrapText="1"/>
    </xf>
    <xf numFmtId="0" fontId="6" fillId="0" borderId="23" xfId="0" applyFont="1" applyBorder="1" applyAlignment="1">
      <alignment vertical="top" wrapText="1"/>
    </xf>
    <xf numFmtId="0" fontId="19" fillId="0" borderId="20" xfId="0" applyFont="1" applyBorder="1" applyAlignment="1">
      <alignment horizontal="center" vertical="top" wrapText="1"/>
    </xf>
    <xf numFmtId="0" fontId="5" fillId="0" borderId="23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0" fontId="6" fillId="0" borderId="0" xfId="0" applyFont="1" applyAlignment="1">
      <alignment horizontal="left"/>
    </xf>
    <xf numFmtId="0" fontId="7" fillId="0" borderId="2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7" fillId="0" borderId="29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30" xfId="0" applyFont="1" applyBorder="1" applyAlignment="1">
      <alignment wrapText="1"/>
    </xf>
    <xf numFmtId="0" fontId="7" fillId="0" borderId="30" xfId="0" applyFont="1" applyBorder="1" applyAlignment="1">
      <alignment vertical="top" wrapText="1"/>
    </xf>
    <xf numFmtId="0" fontId="7" fillId="0" borderId="26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vertical="center" wrapText="1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/>
    </xf>
    <xf numFmtId="0" fontId="21" fillId="0" borderId="35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1" fillId="0" borderId="4" xfId="0" applyFont="1" applyBorder="1"/>
    <xf numFmtId="0" fontId="21" fillId="0" borderId="37" xfId="0" applyFont="1" applyBorder="1" applyAlignment="1">
      <alignment horizontal="center"/>
    </xf>
    <xf numFmtId="0" fontId="21" fillId="0" borderId="3" xfId="0" applyFont="1" applyBorder="1"/>
    <xf numFmtId="0" fontId="21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right" vertical="top"/>
    </xf>
    <xf numFmtId="0" fontId="21" fillId="0" borderId="3" xfId="0" applyFont="1" applyBorder="1" applyAlignment="1"/>
    <xf numFmtId="0" fontId="21" fillId="0" borderId="6" xfId="0" applyFont="1" applyBorder="1" applyAlignment="1"/>
    <xf numFmtId="0" fontId="21" fillId="0" borderId="44" xfId="0" applyFont="1" applyBorder="1"/>
    <xf numFmtId="0" fontId="23" fillId="0" borderId="44" xfId="0" applyFont="1" applyBorder="1" applyAlignment="1"/>
    <xf numFmtId="0" fontId="23" fillId="0" borderId="36" xfId="0" applyFont="1" applyBorder="1" applyAlignment="1">
      <alignment horizontal="right"/>
    </xf>
    <xf numFmtId="0" fontId="21" fillId="0" borderId="35" xfId="0" applyFont="1" applyBorder="1"/>
    <xf numFmtId="0" fontId="21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right" vertical="top"/>
    </xf>
    <xf numFmtId="43" fontId="23" fillId="0" borderId="45" xfId="0" applyNumberFormat="1" applyFont="1" applyBorder="1" applyAlignment="1">
      <alignment horizont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3" fillId="0" borderId="34" xfId="0" applyFont="1" applyBorder="1" applyAlignment="1"/>
    <xf numFmtId="0" fontId="21" fillId="0" borderId="12" xfId="0" applyFont="1" applyBorder="1" applyAlignment="1">
      <alignment horizontal="center"/>
    </xf>
    <xf numFmtId="0" fontId="21" fillId="0" borderId="12" xfId="0" applyFont="1" applyBorder="1"/>
    <xf numFmtId="0" fontId="21" fillId="0" borderId="46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1" xfId="0" applyFont="1" applyBorder="1"/>
    <xf numFmtId="0" fontId="21" fillId="0" borderId="49" xfId="0" applyFont="1" applyBorder="1" applyAlignment="1"/>
    <xf numFmtId="0" fontId="21" fillId="0" borderId="50" xfId="0" applyFont="1" applyBorder="1"/>
    <xf numFmtId="0" fontId="19" fillId="0" borderId="51" xfId="0" applyFont="1" applyBorder="1"/>
    <xf numFmtId="0" fontId="23" fillId="0" borderId="52" xfId="0" applyFont="1" applyBorder="1" applyAlignment="1">
      <alignment horizontal="left"/>
    </xf>
    <xf numFmtId="0" fontId="21" fillId="0" borderId="51" xfId="0" applyFont="1" applyBorder="1" applyAlignment="1">
      <alignment horizontal="center"/>
    </xf>
    <xf numFmtId="0" fontId="21" fillId="0" borderId="14" xfId="0" applyFont="1" applyBorder="1"/>
    <xf numFmtId="0" fontId="19" fillId="0" borderId="53" xfId="0" applyFont="1" applyBorder="1"/>
    <xf numFmtId="0" fontId="21" fillId="0" borderId="49" xfId="0" applyFont="1" applyBorder="1" applyAlignment="1">
      <alignment horizontal="left"/>
    </xf>
    <xf numFmtId="0" fontId="21" fillId="0" borderId="14" xfId="0" applyFont="1" applyBorder="1" applyAlignment="1">
      <alignment horizontal="center"/>
    </xf>
    <xf numFmtId="0" fontId="21" fillId="0" borderId="53" xfId="0" applyFont="1" applyBorder="1" applyAlignment="1">
      <alignment horizontal="center"/>
    </xf>
    <xf numFmtId="2" fontId="19" fillId="0" borderId="53" xfId="0" applyNumberFormat="1" applyFont="1" applyBorder="1"/>
    <xf numFmtId="0" fontId="23" fillId="0" borderId="49" xfId="0" applyFont="1" applyBorder="1" applyAlignment="1">
      <alignment horizontal="left"/>
    </xf>
    <xf numFmtId="0" fontId="21" fillId="0" borderId="16" xfId="0" applyFont="1" applyBorder="1"/>
    <xf numFmtId="0" fontId="19" fillId="0" borderId="54" xfId="0" applyFont="1" applyBorder="1"/>
    <xf numFmtId="0" fontId="21" fillId="0" borderId="55" xfId="0" applyFont="1" applyBorder="1" applyAlignment="1">
      <alignment horizontal="left"/>
    </xf>
    <xf numFmtId="0" fontId="21" fillId="0" borderId="16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0" borderId="53" xfId="0" applyFont="1" applyBorder="1"/>
    <xf numFmtId="2" fontId="21" fillId="0" borderId="53" xfId="0" applyNumberFormat="1" applyFont="1" applyBorder="1" applyAlignment="1">
      <alignment horizontal="right"/>
    </xf>
    <xf numFmtId="0" fontId="21" fillId="0" borderId="54" xfId="0" applyFont="1" applyBorder="1"/>
    <xf numFmtId="0" fontId="21" fillId="0" borderId="54" xfId="0" applyFont="1" applyBorder="1" applyAlignment="1">
      <alignment horizontal="right"/>
    </xf>
    <xf numFmtId="2" fontId="21" fillId="0" borderId="53" xfId="4" applyNumberFormat="1" applyFont="1" applyBorder="1" applyAlignment="1">
      <alignment horizontal="right"/>
    </xf>
    <xf numFmtId="0" fontId="21" fillId="0" borderId="53" xfId="0" applyFont="1" applyBorder="1" applyAlignment="1">
      <alignment horizontal="right"/>
    </xf>
    <xf numFmtId="0" fontId="21" fillId="0" borderId="49" xfId="0" applyFont="1" applyBorder="1"/>
    <xf numFmtId="0" fontId="21" fillId="0" borderId="49" xfId="0" applyFont="1" applyBorder="1" applyAlignment="1">
      <alignment horizontal="right"/>
    </xf>
    <xf numFmtId="0" fontId="21" fillId="0" borderId="58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/>
    </xf>
    <xf numFmtId="0" fontId="21" fillId="0" borderId="50" xfId="0" applyFont="1" applyBorder="1" applyAlignment="1"/>
    <xf numFmtId="0" fontId="21" fillId="0" borderId="51" xfId="0" applyFont="1" applyBorder="1" applyAlignment="1"/>
    <xf numFmtId="0" fontId="21" fillId="0" borderId="14" xfId="0" applyFont="1" applyBorder="1" applyAlignment="1"/>
    <xf numFmtId="0" fontId="21" fillId="0" borderId="53" xfId="0" applyFont="1" applyBorder="1" applyAlignment="1"/>
    <xf numFmtId="0" fontId="21" fillId="0" borderId="54" xfId="0" applyFont="1" applyBorder="1" applyAlignment="1"/>
    <xf numFmtId="0" fontId="21" fillId="0" borderId="16" xfId="0" applyFont="1" applyBorder="1" applyAlignment="1"/>
    <xf numFmtId="0" fontId="21" fillId="0" borderId="67" xfId="0" applyFont="1" applyBorder="1"/>
    <xf numFmtId="0" fontId="0" fillId="0" borderId="67" xfId="0" applyBorder="1"/>
    <xf numFmtId="0" fontId="21" fillId="0" borderId="67" xfId="0" applyFont="1" applyBorder="1" applyAlignment="1">
      <alignment vertical="center"/>
    </xf>
    <xf numFmtId="0" fontId="21" fillId="0" borderId="68" xfId="0" applyFont="1" applyBorder="1"/>
    <xf numFmtId="0" fontId="21" fillId="0" borderId="69" xfId="0" applyFont="1" applyBorder="1" applyAlignment="1"/>
    <xf numFmtId="0" fontId="21" fillId="0" borderId="69" xfId="0" applyFont="1" applyBorder="1" applyAlignment="1">
      <alignment horizontal="center"/>
    </xf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22" fillId="0" borderId="0" xfId="0" applyFont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12" fillId="0" borderId="11" xfId="3" applyFont="1" applyFill="1" applyBorder="1" applyAlignment="1">
      <alignment horizontal="center" vertical="center" wrapText="1"/>
    </xf>
    <xf numFmtId="3" fontId="12" fillId="0" borderId="11" xfId="3" applyNumberFormat="1" applyFont="1" applyFill="1" applyBorder="1" applyAlignment="1">
      <alignment horizontal="center" vertical="center" wrapText="1"/>
    </xf>
    <xf numFmtId="0" fontId="12" fillId="0" borderId="70" xfId="3" applyFont="1" applyFill="1" applyBorder="1" applyAlignment="1">
      <alignment horizontal="center" vertical="center" wrapText="1"/>
    </xf>
    <xf numFmtId="0" fontId="8" fillId="0" borderId="70" xfId="3" applyFont="1" applyFill="1" applyBorder="1" applyAlignment="1">
      <alignment horizontal="left" vertical="center"/>
    </xf>
    <xf numFmtId="3" fontId="12" fillId="0" borderId="70" xfId="3" applyNumberFormat="1" applyFont="1" applyFill="1" applyBorder="1" applyAlignment="1">
      <alignment horizontal="center" vertical="center" wrapText="1"/>
    </xf>
    <xf numFmtId="3" fontId="8" fillId="0" borderId="70" xfId="3" applyNumberFormat="1" applyFont="1" applyFill="1" applyBorder="1" applyAlignment="1">
      <alignment vertical="center"/>
    </xf>
    <xf numFmtId="3" fontId="8" fillId="0" borderId="70" xfId="3" applyNumberFormat="1" applyFont="1" applyFill="1" applyBorder="1" applyAlignment="1">
      <alignment horizontal="right" vertical="center"/>
    </xf>
    <xf numFmtId="0" fontId="12" fillId="0" borderId="14" xfId="3" applyFont="1" applyFill="1" applyBorder="1" applyAlignment="1">
      <alignment horizontal="center" vertical="center" wrapText="1"/>
    </xf>
    <xf numFmtId="0" fontId="8" fillId="0" borderId="14" xfId="3" applyFont="1" applyFill="1" applyBorder="1" applyAlignment="1">
      <alignment horizontal="left" vertical="center"/>
    </xf>
    <xf numFmtId="3" fontId="12" fillId="0" borderId="14" xfId="3" applyNumberFormat="1" applyFont="1" applyFill="1" applyBorder="1" applyAlignment="1">
      <alignment horizontal="center" vertical="center" wrapText="1"/>
    </xf>
    <xf numFmtId="3" fontId="8" fillId="0" borderId="14" xfId="3" applyNumberFormat="1" applyFont="1" applyFill="1" applyBorder="1" applyAlignment="1">
      <alignment vertical="center"/>
    </xf>
    <xf numFmtId="3" fontId="8" fillId="0" borderId="14" xfId="3" applyNumberFormat="1" applyFont="1" applyFill="1" applyBorder="1" applyAlignment="1">
      <alignment horizontal="right" vertical="center"/>
    </xf>
    <xf numFmtId="0" fontId="12" fillId="0" borderId="14" xfId="3" applyFont="1" applyFill="1" applyBorder="1" applyAlignment="1">
      <alignment horizontal="center" vertical="center"/>
    </xf>
    <xf numFmtId="0" fontId="12" fillId="0" borderId="16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>
      <alignment horizontal="left" vertical="center"/>
    </xf>
    <xf numFmtId="3" fontId="12" fillId="0" borderId="16" xfId="3" applyNumberFormat="1" applyFont="1" applyFill="1" applyBorder="1" applyAlignment="1">
      <alignment horizontal="center" vertical="center" wrapText="1"/>
    </xf>
    <xf numFmtId="3" fontId="8" fillId="0" borderId="16" xfId="3" applyNumberFormat="1" applyFont="1" applyFill="1" applyBorder="1" applyAlignment="1">
      <alignment vertical="center"/>
    </xf>
    <xf numFmtId="3" fontId="8" fillId="0" borderId="16" xfId="3" applyNumberFormat="1" applyFont="1" applyFill="1" applyBorder="1" applyAlignment="1">
      <alignment horizontal="right" vertical="center"/>
    </xf>
    <xf numFmtId="0" fontId="12" fillId="0" borderId="16" xfId="3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top"/>
    </xf>
    <xf numFmtId="0" fontId="20" fillId="0" borderId="11" xfId="0" applyFont="1" applyFill="1" applyBorder="1" applyAlignment="1">
      <alignment horizontal="right"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vertical="top"/>
    </xf>
    <xf numFmtId="3" fontId="8" fillId="0" borderId="11" xfId="0" applyNumberFormat="1" applyFont="1" applyFill="1" applyBorder="1" applyAlignment="1">
      <alignment horizontal="right" vertical="top"/>
    </xf>
    <xf numFmtId="0" fontId="5" fillId="0" borderId="11" xfId="0" applyFont="1" applyFill="1" applyBorder="1" applyAlignment="1">
      <alignment vertical="top"/>
    </xf>
    <xf numFmtId="0" fontId="5" fillId="0" borderId="11" xfId="0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vertical="top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vertical="top"/>
    </xf>
    <xf numFmtId="3" fontId="8" fillId="0" borderId="13" xfId="0" applyNumberFormat="1" applyFont="1" applyFill="1" applyBorder="1" applyAlignment="1">
      <alignment horizontal="right" vertical="top"/>
    </xf>
    <xf numFmtId="0" fontId="5" fillId="0" borderId="13" xfId="0" applyFont="1" applyFill="1" applyBorder="1" applyAlignment="1">
      <alignment vertical="top"/>
    </xf>
    <xf numFmtId="0" fontId="5" fillId="0" borderId="13" xfId="0" applyFont="1" applyFill="1" applyBorder="1" applyAlignment="1">
      <alignment vertical="top" wrapText="1"/>
    </xf>
    <xf numFmtId="0" fontId="5" fillId="0" borderId="14" xfId="0" applyFont="1" applyFill="1" applyBorder="1" applyAlignment="1">
      <alignment horizontal="center" vertical="top"/>
    </xf>
    <xf numFmtId="0" fontId="8" fillId="0" borderId="1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vertical="top"/>
    </xf>
    <xf numFmtId="3" fontId="8" fillId="0" borderId="14" xfId="0" applyNumberFormat="1" applyFont="1" applyFill="1" applyBorder="1" applyAlignment="1">
      <alignment horizontal="right" vertical="top"/>
    </xf>
    <xf numFmtId="0" fontId="5" fillId="0" borderId="14" xfId="0" applyFont="1" applyFill="1" applyBorder="1" applyAlignment="1">
      <alignment vertical="top"/>
    </xf>
    <xf numFmtId="0" fontId="5" fillId="0" borderId="14" xfId="0" applyFont="1" applyFill="1" applyBorder="1" applyAlignment="1">
      <alignment vertical="top" wrapText="1"/>
    </xf>
    <xf numFmtId="0" fontId="5" fillId="0" borderId="16" xfId="0" applyFont="1" applyFill="1" applyBorder="1" applyAlignment="1">
      <alignment horizontal="center" vertical="top"/>
    </xf>
    <xf numFmtId="0" fontId="5" fillId="0" borderId="16" xfId="0" applyFont="1" applyFill="1" applyBorder="1" applyAlignment="1">
      <alignment vertical="top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vertical="top"/>
    </xf>
    <xf numFmtId="3" fontId="8" fillId="0" borderId="16" xfId="0" applyNumberFormat="1" applyFont="1" applyFill="1" applyBorder="1" applyAlignment="1">
      <alignment horizontal="right" vertical="top"/>
    </xf>
    <xf numFmtId="0" fontId="19" fillId="0" borderId="71" xfId="0" applyFont="1" applyBorder="1" applyAlignment="1">
      <alignment horizontal="center" vertical="top" wrapText="1"/>
    </xf>
    <xf numFmtId="0" fontId="7" fillId="0" borderId="72" xfId="0" applyFont="1" applyBorder="1" applyAlignment="1">
      <alignment vertical="top" wrapText="1"/>
    </xf>
    <xf numFmtId="0" fontId="7" fillId="0" borderId="73" xfId="0" applyFont="1" applyBorder="1" applyAlignment="1">
      <alignment vertical="top" wrapText="1"/>
    </xf>
    <xf numFmtId="0" fontId="5" fillId="0" borderId="73" xfId="0" applyFont="1" applyBorder="1" applyAlignment="1">
      <alignment vertical="top" wrapText="1"/>
    </xf>
    <xf numFmtId="0" fontId="5" fillId="0" borderId="71" xfId="0" applyFont="1" applyBorder="1" applyAlignment="1">
      <alignment vertical="top" wrapText="1"/>
    </xf>
    <xf numFmtId="0" fontId="5" fillId="0" borderId="72" xfId="0" applyFont="1" applyBorder="1" applyAlignment="1">
      <alignment vertical="top" wrapText="1"/>
    </xf>
    <xf numFmtId="0" fontId="4" fillId="0" borderId="1" xfId="0" applyFont="1" applyBorder="1" applyAlignment="1"/>
    <xf numFmtId="0" fontId="21" fillId="0" borderId="74" xfId="0" applyFont="1" applyBorder="1" applyAlignment="1">
      <alignment horizontal="center"/>
    </xf>
    <xf numFmtId="0" fontId="21" fillId="0" borderId="75" xfId="0" applyFont="1" applyBorder="1" applyAlignment="1"/>
    <xf numFmtId="0" fontId="21" fillId="0" borderId="74" xfId="0" applyFont="1" applyBorder="1" applyAlignment="1"/>
    <xf numFmtId="0" fontId="21" fillId="0" borderId="75" xfId="0" applyFont="1" applyBorder="1" applyAlignment="1">
      <alignment horizontal="center"/>
    </xf>
    <xf numFmtId="0" fontId="21" fillId="0" borderId="74" xfId="0" applyFont="1" applyBorder="1"/>
    <xf numFmtId="0" fontId="21" fillId="0" borderId="68" xfId="0" applyFont="1" applyBorder="1" applyAlignment="1"/>
    <xf numFmtId="0" fontId="21" fillId="0" borderId="4" xfId="0" applyFont="1" applyBorder="1" applyAlignment="1">
      <alignment horizontal="center" vertical="center"/>
    </xf>
    <xf numFmtId="0" fontId="21" fillId="0" borderId="56" xfId="0" applyFont="1" applyBorder="1" applyAlignment="1">
      <alignment vertical="center" wrapText="1"/>
    </xf>
    <xf numFmtId="43" fontId="21" fillId="0" borderId="7" xfId="0" applyNumberFormat="1" applyFont="1" applyBorder="1" applyAlignment="1">
      <alignment vertical="center"/>
    </xf>
    <xf numFmtId="43" fontId="21" fillId="0" borderId="4" xfId="1" applyNumberFormat="1" applyFont="1" applyBorder="1" applyAlignment="1">
      <alignment vertical="center"/>
    </xf>
    <xf numFmtId="43" fontId="21" fillId="0" borderId="7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36" xfId="0" applyFont="1" applyBorder="1" applyAlignment="1">
      <alignment horizontal="right" vertical="center"/>
    </xf>
    <xf numFmtId="0" fontId="21" fillId="0" borderId="45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/>
    </xf>
    <xf numFmtId="0" fontId="21" fillId="0" borderId="77" xfId="0" applyFont="1" applyBorder="1" applyAlignment="1"/>
    <xf numFmtId="0" fontId="21" fillId="0" borderId="77" xfId="0" applyFont="1" applyBorder="1" applyAlignment="1">
      <alignment horizontal="center"/>
    </xf>
    <xf numFmtId="0" fontId="21" fillId="0" borderId="70" xfId="0" applyFont="1" applyBorder="1"/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19" fillId="0" borderId="46" xfId="0" applyFont="1" applyBorder="1"/>
    <xf numFmtId="0" fontId="19" fillId="0" borderId="14" xfId="0" applyFont="1" applyBorder="1"/>
    <xf numFmtId="0" fontId="19" fillId="0" borderId="4" xfId="0" applyFont="1" applyBorder="1"/>
    <xf numFmtId="0" fontId="7" fillId="0" borderId="0" xfId="0" applyFont="1"/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6" fillId="0" borderId="0" xfId="5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7" fillId="0" borderId="0" xfId="5" applyFont="1" applyFill="1" applyBorder="1" applyAlignment="1">
      <alignment horizontal="center" vertical="center"/>
    </xf>
    <xf numFmtId="0" fontId="19" fillId="0" borderId="78" xfId="0" applyFont="1" applyBorder="1" applyAlignment="1">
      <alignment horizontal="center" vertical="top" wrapText="1"/>
    </xf>
    <xf numFmtId="0" fontId="5" fillId="0" borderId="79" xfId="0" applyFont="1" applyBorder="1" applyAlignment="1">
      <alignment vertical="top" wrapText="1"/>
    </xf>
    <xf numFmtId="0" fontId="5" fillId="0" borderId="80" xfId="0" applyFont="1" applyBorder="1" applyAlignment="1">
      <alignment vertical="top" wrapText="1"/>
    </xf>
    <xf numFmtId="0" fontId="5" fillId="0" borderId="78" xfId="0" applyFont="1" applyBorder="1" applyAlignment="1">
      <alignment vertical="top" wrapText="1"/>
    </xf>
    <xf numFmtId="0" fontId="19" fillId="0" borderId="81" xfId="0" applyFont="1" applyBorder="1" applyAlignment="1">
      <alignment horizontal="center" vertical="top" wrapText="1"/>
    </xf>
    <xf numFmtId="0" fontId="5" fillId="0" borderId="82" xfId="0" applyFont="1" applyBorder="1" applyAlignment="1">
      <alignment vertical="top" wrapText="1"/>
    </xf>
    <xf numFmtId="0" fontId="5" fillId="0" borderId="83" xfId="0" applyFont="1" applyBorder="1" applyAlignment="1">
      <alignment vertical="top" wrapText="1"/>
    </xf>
    <xf numFmtId="0" fontId="5" fillId="0" borderId="81" xfId="0" applyFont="1" applyBorder="1" applyAlignment="1">
      <alignment vertical="top" wrapText="1"/>
    </xf>
    <xf numFmtId="0" fontId="7" fillId="0" borderId="82" xfId="0" applyFont="1" applyBorder="1" applyAlignment="1">
      <alignment vertical="top" wrapText="1"/>
    </xf>
    <xf numFmtId="0" fontId="7" fillId="0" borderId="83" xfId="0" applyFont="1" applyBorder="1" applyAlignment="1">
      <alignment vertical="top" wrapText="1"/>
    </xf>
    <xf numFmtId="0" fontId="13" fillId="0" borderId="0" xfId="0" applyFont="1" applyBorder="1" applyAlignment="1">
      <alignment horizontal="right" vertical="top" wrapText="1"/>
    </xf>
    <xf numFmtId="165" fontId="6" fillId="3" borderId="13" xfId="7" applyNumberFormat="1" applyFont="1" applyFill="1" applyBorder="1" applyAlignment="1">
      <alignment horizontal="center" vertical="top"/>
    </xf>
    <xf numFmtId="165" fontId="6" fillId="3" borderId="14" xfId="7" applyNumberFormat="1" applyFont="1" applyFill="1" applyBorder="1" applyAlignment="1">
      <alignment horizontal="center" vertical="top"/>
    </xf>
    <xf numFmtId="0" fontId="6" fillId="0" borderId="3" xfId="3" applyFont="1" applyFill="1" applyBorder="1" applyAlignment="1">
      <alignment horizontal="center" vertical="center"/>
    </xf>
    <xf numFmtId="0" fontId="6" fillId="0" borderId="3" xfId="3" applyFont="1" applyBorder="1" applyAlignment="1">
      <alignment horizontal="center" vertical="center" wrapText="1"/>
    </xf>
    <xf numFmtId="0" fontId="12" fillId="0" borderId="70" xfId="3" applyFont="1" applyFill="1" applyBorder="1" applyAlignment="1">
      <alignment horizontal="center" vertical="center"/>
    </xf>
    <xf numFmtId="0" fontId="12" fillId="0" borderId="11" xfId="3" applyFont="1" applyFill="1" applyBorder="1" applyAlignment="1">
      <alignment horizontal="center" vertical="center"/>
    </xf>
    <xf numFmtId="0" fontId="6" fillId="0" borderId="3" xfId="5" applyFont="1" applyFill="1" applyBorder="1" applyAlignment="1">
      <alignment horizontal="center" vertical="center"/>
    </xf>
    <xf numFmtId="0" fontId="6" fillId="0" borderId="4" xfId="5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top"/>
    </xf>
    <xf numFmtId="0" fontId="8" fillId="0" borderId="70" xfId="0" applyFont="1" applyFill="1" applyBorder="1" applyAlignment="1">
      <alignment vertical="top" wrapText="1"/>
    </xf>
    <xf numFmtId="0" fontId="9" fillId="0" borderId="70" xfId="0" applyFont="1" applyFill="1" applyBorder="1" applyAlignment="1">
      <alignment horizontal="center" vertical="top" wrapText="1"/>
    </xf>
    <xf numFmtId="0" fontId="9" fillId="0" borderId="70" xfId="0" applyFont="1" applyFill="1" applyBorder="1" applyAlignment="1">
      <alignment vertical="top"/>
    </xf>
    <xf numFmtId="3" fontId="8" fillId="0" borderId="70" xfId="0" applyNumberFormat="1" applyFont="1" applyFill="1" applyBorder="1" applyAlignment="1">
      <alignment horizontal="right" vertical="top"/>
    </xf>
    <xf numFmtId="0" fontId="5" fillId="0" borderId="70" xfId="0" applyFont="1" applyFill="1" applyBorder="1" applyAlignment="1">
      <alignment vertical="top"/>
    </xf>
    <xf numFmtId="0" fontId="5" fillId="0" borderId="70" xfId="0" applyFont="1" applyFill="1" applyBorder="1" applyAlignment="1">
      <alignment vertical="top" wrapText="1"/>
    </xf>
    <xf numFmtId="0" fontId="13" fillId="0" borderId="0" xfId="3" applyFont="1" applyFill="1" applyBorder="1" applyAlignment="1">
      <alignment horizontal="left" vertical="center"/>
    </xf>
    <xf numFmtId="0" fontId="12" fillId="0" borderId="11" xfId="3" applyFont="1" applyFill="1" applyBorder="1" applyAlignment="1">
      <alignment horizontal="right" vertical="center"/>
    </xf>
    <xf numFmtId="3" fontId="12" fillId="0" borderId="11" xfId="3" applyNumberFormat="1" applyFont="1" applyFill="1" applyBorder="1" applyAlignment="1">
      <alignment vertical="center"/>
    </xf>
    <xf numFmtId="3" fontId="12" fillId="0" borderId="11" xfId="3" applyNumberFormat="1" applyFont="1" applyFill="1" applyBorder="1" applyAlignment="1">
      <alignment horizontal="right" vertical="center"/>
    </xf>
    <xf numFmtId="0" fontId="30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vertical="center"/>
    </xf>
    <xf numFmtId="0" fontId="6" fillId="0" borderId="2" xfId="3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Border="1" applyAlignment="1">
      <alignment horizontal="center"/>
    </xf>
    <xf numFmtId="0" fontId="6" fillId="0" borderId="3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/>
    </xf>
    <xf numFmtId="0" fontId="6" fillId="0" borderId="3" xfId="3" applyFont="1" applyBorder="1" applyAlignment="1">
      <alignment horizontal="center"/>
    </xf>
    <xf numFmtId="0" fontId="6" fillId="0" borderId="84" xfId="3" applyFont="1" applyFill="1" applyBorder="1" applyAlignment="1">
      <alignment horizontal="center" vertical="center" wrapText="1"/>
    </xf>
    <xf numFmtId="0" fontId="6" fillId="0" borderId="85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46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0" xfId="5" applyFont="1" applyBorder="1" applyAlignment="1">
      <alignment horizontal="center" vertical="top" wrapText="1"/>
    </xf>
    <xf numFmtId="0" fontId="6" fillId="0" borderId="2" xfId="5" applyFont="1" applyFill="1" applyBorder="1" applyAlignment="1">
      <alignment horizontal="center" vertical="center" wrapText="1"/>
    </xf>
    <xf numFmtId="0" fontId="6" fillId="0" borderId="4" xfId="5" applyFont="1" applyFill="1" applyBorder="1" applyAlignment="1">
      <alignment horizontal="center" vertical="center" wrapText="1"/>
    </xf>
    <xf numFmtId="44" fontId="6" fillId="0" borderId="6" xfId="6" applyFont="1" applyFill="1" applyBorder="1" applyAlignment="1">
      <alignment horizontal="center" vertical="top" wrapText="1"/>
    </xf>
    <xf numFmtId="44" fontId="6" fillId="0" borderId="9" xfId="6" applyFont="1" applyFill="1" applyBorder="1" applyAlignment="1">
      <alignment horizontal="center" vertical="top" wrapText="1"/>
    </xf>
    <xf numFmtId="44" fontId="6" fillId="0" borderId="5" xfId="6" applyFont="1" applyFill="1" applyBorder="1" applyAlignment="1">
      <alignment horizontal="center" vertical="top" wrapText="1"/>
    </xf>
    <xf numFmtId="0" fontId="6" fillId="0" borderId="6" xfId="5" applyFont="1" applyFill="1" applyBorder="1" applyAlignment="1">
      <alignment horizontal="center" vertical="center" wrapText="1"/>
    </xf>
    <xf numFmtId="0" fontId="6" fillId="0" borderId="5" xfId="5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left"/>
    </xf>
    <xf numFmtId="0" fontId="23" fillId="0" borderId="43" xfId="0" applyFont="1" applyBorder="1" applyAlignment="1">
      <alignment horizontal="left"/>
    </xf>
    <xf numFmtId="0" fontId="23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49" xfId="0" applyFont="1" applyBorder="1" applyAlignment="1">
      <alignment horizontal="left"/>
    </xf>
    <xf numFmtId="0" fontId="21" fillId="0" borderId="34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1" fillId="0" borderId="48" xfId="0" applyFont="1" applyBorder="1" applyAlignment="1">
      <alignment horizontal="left"/>
    </xf>
    <xf numFmtId="0" fontId="21" fillId="0" borderId="49" xfId="0" applyFont="1" applyBorder="1" applyAlignment="1">
      <alignment horizontal="center"/>
    </xf>
    <xf numFmtId="0" fontId="21" fillId="0" borderId="60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7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0" xfId="0" applyFont="1" applyBorder="1" applyAlignment="1">
      <alignment horizontal="left"/>
    </xf>
    <xf numFmtId="0" fontId="21" fillId="0" borderId="47" xfId="0" applyFont="1" applyBorder="1" applyAlignment="1">
      <alignment horizontal="left"/>
    </xf>
    <xf numFmtId="0" fontId="21" fillId="0" borderId="41" xfId="0" applyFont="1" applyBorder="1" applyAlignment="1">
      <alignment horizontal="left"/>
    </xf>
  </cellXfs>
  <cellStyles count="8">
    <cellStyle name="Comma" xfId="4" builtinId="3"/>
    <cellStyle name="Comma 2" xfId="1"/>
    <cellStyle name="Comma 2 2" xfId="7"/>
    <cellStyle name="Currency 3" xfId="6"/>
    <cellStyle name="Normal" xfId="0" builtinId="0"/>
    <cellStyle name="Normal 2" xfId="2"/>
    <cellStyle name="Normal 2 2" xfId="5"/>
    <cellStyle name="Normal 3" xfId="3"/>
  </cellStyles>
  <dxfs count="0"/>
  <tableStyles count="0" defaultTableStyle="TableStyleMedium2" defaultPivotStyle="PivotStyleLight16"/>
  <colors>
    <mruColors>
      <color rgb="FFFFCC99"/>
      <color rgb="FF99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0</xdr:row>
      <xdr:rowOff>38100</xdr:rowOff>
    </xdr:from>
    <xdr:to>
      <xdr:col>6</xdr:col>
      <xdr:colOff>247650</xdr:colOff>
      <xdr:row>1</xdr:row>
      <xdr:rowOff>57150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4533900" y="38100"/>
          <a:ext cx="9620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FF0000"/>
              </a:solidFill>
              <a:latin typeface="TH SarabunPSK"/>
              <a:cs typeface="TH SarabunPSK"/>
            </a:rPr>
            <a:t>(ตัวอย่าง)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25</xdr:row>
      <xdr:rowOff>95250</xdr:rowOff>
    </xdr:from>
    <xdr:to>
      <xdr:col>1</xdr:col>
      <xdr:colOff>1895474</xdr:colOff>
      <xdr:row>30</xdr:row>
      <xdr:rowOff>0</xdr:rowOff>
    </xdr:to>
    <xdr:sp macro="" textlink="">
      <xdr:nvSpPr>
        <xdr:cNvPr id="2" name="สี่เหลี่ยมผืนผ้า 1"/>
        <xdr:cNvSpPr/>
      </xdr:nvSpPr>
      <xdr:spPr>
        <a:xfrm>
          <a:off x="266699" y="6019800"/>
          <a:ext cx="2124075" cy="1095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(................................................................)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กรรมการกำหนดราคากลาง</a:t>
          </a:r>
        </a:p>
      </xdr:txBody>
    </xdr:sp>
    <xdr:clientData/>
  </xdr:twoCellAnchor>
  <xdr:twoCellAnchor>
    <xdr:from>
      <xdr:col>3</xdr:col>
      <xdr:colOff>895350</xdr:colOff>
      <xdr:row>25</xdr:row>
      <xdr:rowOff>104775</xdr:rowOff>
    </xdr:from>
    <xdr:to>
      <xdr:col>5</xdr:col>
      <xdr:colOff>1162050</xdr:colOff>
      <xdr:row>30</xdr:row>
      <xdr:rowOff>0</xdr:rowOff>
    </xdr:to>
    <xdr:sp macro="" textlink="">
      <xdr:nvSpPr>
        <xdr:cNvPr id="3" name="สี่เหลี่ยมผืนผ้า 2"/>
        <xdr:cNvSpPr/>
      </xdr:nvSpPr>
      <xdr:spPr>
        <a:xfrm>
          <a:off x="5105400" y="6029325"/>
          <a:ext cx="2647950" cy="1095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(................................................................)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กรรมการกำหนดราคากลาง</a:t>
          </a:r>
        </a:p>
      </xdr:txBody>
    </xdr:sp>
    <xdr:clientData/>
  </xdr:twoCellAnchor>
  <xdr:twoCellAnchor>
    <xdr:from>
      <xdr:col>1</xdr:col>
      <xdr:colOff>1666875</xdr:colOff>
      <xdr:row>23</xdr:row>
      <xdr:rowOff>228600</xdr:rowOff>
    </xdr:from>
    <xdr:to>
      <xdr:col>4</xdr:col>
      <xdr:colOff>133350</xdr:colOff>
      <xdr:row>29</xdr:row>
      <xdr:rowOff>19050</xdr:rowOff>
    </xdr:to>
    <xdr:sp macro="" textlink="">
      <xdr:nvSpPr>
        <xdr:cNvPr id="4" name="สี่เหลี่ยมผืนผ้า 3"/>
        <xdr:cNvSpPr/>
      </xdr:nvSpPr>
      <xdr:spPr>
        <a:xfrm>
          <a:off x="2162175" y="5743575"/>
          <a:ext cx="3371850" cy="1228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(....................................................................)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ประธานกรรมการกำหนดราคากลาง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27</xdr:row>
      <xdr:rowOff>11430</xdr:rowOff>
    </xdr:from>
    <xdr:to>
      <xdr:col>2</xdr:col>
      <xdr:colOff>609600</xdr:colOff>
      <xdr:row>31</xdr:row>
      <xdr:rowOff>211455</xdr:rowOff>
    </xdr:to>
    <xdr:sp macro="" textlink="">
      <xdr:nvSpPr>
        <xdr:cNvPr id="2" name="สี่เหลี่ยมผืนผ้า 1"/>
        <xdr:cNvSpPr/>
      </xdr:nvSpPr>
      <xdr:spPr>
        <a:xfrm>
          <a:off x="619125" y="7098030"/>
          <a:ext cx="3324225" cy="1152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</a:t>
          </a:r>
        </a:p>
        <a:p>
          <a:pPr algn="ctr"/>
          <a:r>
            <a:rPr lang="th-TH" sz="1400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 .................................................</a:t>
          </a:r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กรรมการกำหนดราคากลาง</a:t>
          </a:r>
        </a:p>
      </xdr:txBody>
    </xdr:sp>
    <xdr:clientData/>
  </xdr:twoCellAnchor>
  <xdr:twoCellAnchor>
    <xdr:from>
      <xdr:col>7</xdr:col>
      <xdr:colOff>194310</xdr:colOff>
      <xdr:row>26</xdr:row>
      <xdr:rowOff>220980</xdr:rowOff>
    </xdr:from>
    <xdr:to>
      <xdr:col>9</xdr:col>
      <xdr:colOff>933468</xdr:colOff>
      <xdr:row>31</xdr:row>
      <xdr:rowOff>182880</xdr:rowOff>
    </xdr:to>
    <xdr:sp macro="" textlink="">
      <xdr:nvSpPr>
        <xdr:cNvPr id="3" name="สี่เหลี่ยมผืนผ้า 2"/>
        <xdr:cNvSpPr/>
      </xdr:nvSpPr>
      <xdr:spPr>
        <a:xfrm>
          <a:off x="8414385" y="7069455"/>
          <a:ext cx="2291733" cy="1152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(..........................................)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กรรมการกำหนดราคากลาง</a:t>
          </a:r>
        </a:p>
      </xdr:txBody>
    </xdr:sp>
    <xdr:clientData/>
  </xdr:twoCellAnchor>
  <xdr:twoCellAnchor>
    <xdr:from>
      <xdr:col>3</xdr:col>
      <xdr:colOff>200025</xdr:colOff>
      <xdr:row>24</xdr:row>
      <xdr:rowOff>38100</xdr:rowOff>
    </xdr:from>
    <xdr:to>
      <xdr:col>6</xdr:col>
      <xdr:colOff>47625</xdr:colOff>
      <xdr:row>28</xdr:row>
      <xdr:rowOff>125752</xdr:rowOff>
    </xdr:to>
    <xdr:sp macro="" textlink="">
      <xdr:nvSpPr>
        <xdr:cNvPr id="4" name="สี่เหลี่ยมผืนผ้า 3"/>
        <xdr:cNvSpPr/>
      </xdr:nvSpPr>
      <xdr:spPr>
        <a:xfrm>
          <a:off x="4352925" y="6410325"/>
          <a:ext cx="3067050" cy="10401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(.............................................................)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ประธานกรรมการกำหนดราคากลาง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27</xdr:row>
      <xdr:rowOff>66675</xdr:rowOff>
    </xdr:from>
    <xdr:to>
      <xdr:col>1</xdr:col>
      <xdr:colOff>1819275</xdr:colOff>
      <xdr:row>32</xdr:row>
      <xdr:rowOff>0</xdr:rowOff>
    </xdr:to>
    <xdr:sp macro="" textlink="">
      <xdr:nvSpPr>
        <xdr:cNvPr id="2" name="สี่เหลี่ยมผืนผ้า 1"/>
        <xdr:cNvSpPr/>
      </xdr:nvSpPr>
      <xdr:spPr>
        <a:xfrm>
          <a:off x="333375" y="6477000"/>
          <a:ext cx="2238375" cy="1152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(................................................................)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กรรมการกำหนดราคากลาง</a:t>
          </a:r>
        </a:p>
      </xdr:txBody>
    </xdr:sp>
    <xdr:clientData/>
  </xdr:twoCellAnchor>
  <xdr:twoCellAnchor>
    <xdr:from>
      <xdr:col>2</xdr:col>
      <xdr:colOff>561975</xdr:colOff>
      <xdr:row>27</xdr:row>
      <xdr:rowOff>95250</xdr:rowOff>
    </xdr:from>
    <xdr:to>
      <xdr:col>4</xdr:col>
      <xdr:colOff>504825</xdr:colOff>
      <xdr:row>32</xdr:row>
      <xdr:rowOff>0</xdr:rowOff>
    </xdr:to>
    <xdr:sp macro="" textlink="">
      <xdr:nvSpPr>
        <xdr:cNvPr id="3" name="สี่เหลี่ยมผืนผ้า 2"/>
        <xdr:cNvSpPr/>
      </xdr:nvSpPr>
      <xdr:spPr>
        <a:xfrm>
          <a:off x="5457825" y="6505575"/>
          <a:ext cx="3724275" cy="1152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(................................................................)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กรรมการกำหนดราคากลาง</a:t>
          </a:r>
        </a:p>
      </xdr:txBody>
    </xdr:sp>
    <xdr:clientData/>
  </xdr:twoCellAnchor>
  <xdr:twoCellAnchor>
    <xdr:from>
      <xdr:col>1</xdr:col>
      <xdr:colOff>2085975</xdr:colOff>
      <xdr:row>25</xdr:row>
      <xdr:rowOff>47625</xdr:rowOff>
    </xdr:from>
    <xdr:to>
      <xdr:col>3</xdr:col>
      <xdr:colOff>180974</xdr:colOff>
      <xdr:row>30</xdr:row>
      <xdr:rowOff>95250</xdr:rowOff>
    </xdr:to>
    <xdr:sp macro="" textlink="">
      <xdr:nvSpPr>
        <xdr:cNvPr id="4" name="สี่เหลี่ยมผืนผ้า 3"/>
        <xdr:cNvSpPr/>
      </xdr:nvSpPr>
      <xdr:spPr>
        <a:xfrm>
          <a:off x="2838450" y="5943600"/>
          <a:ext cx="3467099" cy="1238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(....................................................................)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ประธานกรรมการกำหนดราคากลาง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23;&#3636;&#3592;&#3636;&#3605;&#3619;&#3634;\plan\7&#3591;&#3610;&#3611;&#3619;&#3632;&#3617;&#3634;&#3603;&#3611;&#3637;%2063\&#3649;&#3612;&#3609;&#3591;&#3610;&#3621;&#3591;&#3607;&#3640;&#3609;\&#3649;&#3610;&#3610;&#3615;&#3629;&#3619;&#3660;&#3617;%20&#3611;&#3619;.%20&#3586;&#3629;&#3591;&#3626;&#3635;&#3609;&#3633;&#3585;&#3629;&#3629;&#3585;&#3649;&#3610;&#3610;&#363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.4 หมวดที่ 1"/>
      <sheetName val="ปร.4 หมวดที่ 2"/>
      <sheetName val="ปร.4 หมวดที่ 3"/>
      <sheetName val="ปร.4 หมวดที่ 4"/>
      <sheetName val="ปร.4 หมวดที่ 5"/>
      <sheetName val="ปร.4 หมวดที่ 6"/>
      <sheetName val="ปร.4 หมวดที่ 7"/>
      <sheetName val="ปร.5(ข)"/>
      <sheetName val="ปร.5 ก"/>
      <sheetName val="ปร.6"/>
    </sheetNames>
    <sheetDataSet>
      <sheetData sheetId="0">
        <row r="11">
          <cell r="B11" t="str">
            <v>หมวดงานโครงสร้างและวัสดุ</v>
          </cell>
        </row>
      </sheetData>
      <sheetData sheetId="1">
        <row r="11">
          <cell r="B11" t="str">
            <v>หมวดงานผนัง พื้น ฝ้าเพดานและบันได</v>
          </cell>
        </row>
      </sheetData>
      <sheetData sheetId="2">
        <row r="11">
          <cell r="B11" t="str">
            <v>หมวดงานประตู หน้าต่าง</v>
          </cell>
        </row>
      </sheetData>
      <sheetData sheetId="3">
        <row r="11">
          <cell r="B11" t="str">
            <v>หมวดงานทาสี</v>
          </cell>
        </row>
      </sheetData>
      <sheetData sheetId="4">
        <row r="11">
          <cell r="B11" t="str">
            <v>หมวดงานสุขาภิบาล</v>
          </cell>
        </row>
      </sheetData>
      <sheetData sheetId="5">
        <row r="11">
          <cell r="B11" t="str">
            <v>หมวดงานไฟฟ้า - อุปกรณ์</v>
          </cell>
        </row>
      </sheetData>
      <sheetData sheetId="6">
        <row r="11">
          <cell r="B11" t="str">
            <v>หมวดงานครุภัณฑ์และงานอื่น ๆ ที่ปรากฎในแบบรูปรายการ</v>
          </cell>
        </row>
      </sheetData>
      <sheetData sheetId="7">
        <row r="12">
          <cell r="B12" t="str">
            <v>หมวดงานครุภัณฑ์และงานอื่น ๆ ที่ปรากฎในแบบรูปรายการ</v>
          </cell>
        </row>
      </sheetData>
      <sheetData sheetId="8">
        <row r="12">
          <cell r="B12" t="str">
            <v>หมวดงานโครงสร้างและวัสดุ</v>
          </cell>
        </row>
        <row r="13">
          <cell r="B13" t="str">
            <v>หมวดงานผนัง พื้น ฝ้าเพดานและบันได</v>
          </cell>
        </row>
        <row r="14">
          <cell r="B14" t="str">
            <v>หมวดงานประตู หน้าต่าง</v>
          </cell>
        </row>
        <row r="15">
          <cell r="B15" t="str">
            <v>หมวดงานทาสี</v>
          </cell>
        </row>
        <row r="16">
          <cell r="B16" t="str">
            <v>หมวดงานสุขาภิบาล</v>
          </cell>
        </row>
        <row r="17">
          <cell r="B17" t="str">
            <v>หมวดงานไฟฟ้า - อุปกรณ์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9"/>
  <sheetViews>
    <sheetView topLeftCell="A7" workbookViewId="0">
      <selection activeCell="S21" sqref="S21"/>
    </sheetView>
  </sheetViews>
  <sheetFormatPr defaultRowHeight="13.5" x14ac:dyDescent="0.25"/>
  <cols>
    <col min="1" max="1" width="10.42578125" style="23" customWidth="1"/>
    <col min="2" max="2" width="23.42578125" style="23" customWidth="1"/>
    <col min="3" max="6" width="3.7109375" style="23" customWidth="1"/>
    <col min="7" max="7" width="7.85546875" style="23" customWidth="1"/>
    <col min="8" max="8" width="8.42578125" style="23" customWidth="1"/>
    <col min="9" max="15" width="9.140625" style="23"/>
    <col min="16" max="16" width="20.140625" style="23" customWidth="1"/>
    <col min="17" max="17" width="20" style="23" customWidth="1"/>
    <col min="18" max="16384" width="9.140625" style="23"/>
  </cols>
  <sheetData>
    <row r="1" spans="1:17" ht="28.5" x14ac:dyDescent="0.35">
      <c r="A1" s="8"/>
      <c r="B1" s="9"/>
      <c r="C1" s="10"/>
      <c r="D1" s="10"/>
      <c r="E1" s="10"/>
      <c r="F1" s="10"/>
      <c r="G1" s="11"/>
      <c r="H1" s="11"/>
      <c r="I1" s="12"/>
      <c r="J1" s="13"/>
      <c r="K1" s="9"/>
      <c r="L1" s="9"/>
      <c r="M1" s="9"/>
      <c r="N1" s="9"/>
      <c r="O1" s="9"/>
      <c r="P1" s="9"/>
      <c r="Q1" s="286" t="s">
        <v>145</v>
      </c>
    </row>
    <row r="2" spans="1:17" ht="28.5" x14ac:dyDescent="0.25">
      <c r="A2" s="291" t="s">
        <v>162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</row>
    <row r="3" spans="1:17" ht="30.75" x14ac:dyDescent="0.35">
      <c r="A3" s="281" t="s">
        <v>19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38" t="s">
        <v>83</v>
      </c>
    </row>
    <row r="4" spans="1:17" ht="14.25" customHeight="1" x14ac:dyDescent="0.45">
      <c r="A4" s="292"/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</row>
    <row r="5" spans="1:17" ht="21" x14ac:dyDescent="0.35">
      <c r="A5" s="293" t="s">
        <v>0</v>
      </c>
      <c r="B5" s="294" t="s">
        <v>1</v>
      </c>
      <c r="C5" s="295" t="s">
        <v>165</v>
      </c>
      <c r="D5" s="295"/>
      <c r="E5" s="295"/>
      <c r="F5" s="295"/>
      <c r="G5" s="295"/>
      <c r="H5" s="295"/>
      <c r="I5" s="295"/>
      <c r="J5" s="290" t="s">
        <v>6</v>
      </c>
      <c r="K5" s="290"/>
      <c r="L5" s="290"/>
      <c r="M5" s="290"/>
      <c r="N5" s="290"/>
      <c r="O5" s="296" t="s">
        <v>18</v>
      </c>
      <c r="P5" s="297"/>
      <c r="Q5" s="300" t="s">
        <v>7</v>
      </c>
    </row>
    <row r="6" spans="1:17" ht="21" x14ac:dyDescent="0.25">
      <c r="A6" s="293"/>
      <c r="B6" s="294"/>
      <c r="C6" s="303" t="s">
        <v>157</v>
      </c>
      <c r="D6" s="304"/>
      <c r="E6" s="304"/>
      <c r="F6" s="305"/>
      <c r="G6" s="287" t="s">
        <v>8</v>
      </c>
      <c r="H6" s="287" t="s">
        <v>144</v>
      </c>
      <c r="I6" s="287" t="s">
        <v>88</v>
      </c>
      <c r="J6" s="290" t="s">
        <v>9</v>
      </c>
      <c r="K6" s="290"/>
      <c r="L6" s="290"/>
      <c r="M6" s="290"/>
      <c r="N6" s="290"/>
      <c r="O6" s="298"/>
      <c r="P6" s="299"/>
      <c r="Q6" s="301"/>
    </row>
    <row r="7" spans="1:17" ht="21" x14ac:dyDescent="0.25">
      <c r="A7" s="293"/>
      <c r="B7" s="294"/>
      <c r="C7" s="268">
        <v>1</v>
      </c>
      <c r="D7" s="268">
        <v>2</v>
      </c>
      <c r="E7" s="268">
        <v>3</v>
      </c>
      <c r="F7" s="268">
        <v>4</v>
      </c>
      <c r="G7" s="288"/>
      <c r="H7" s="288"/>
      <c r="I7" s="289"/>
      <c r="J7" s="267">
        <v>2563</v>
      </c>
      <c r="K7" s="267">
        <v>2564</v>
      </c>
      <c r="L7" s="267">
        <v>2565</v>
      </c>
      <c r="M7" s="267">
        <v>2566</v>
      </c>
      <c r="N7" s="267">
        <v>2567</v>
      </c>
      <c r="O7" s="267" t="s">
        <v>9</v>
      </c>
      <c r="P7" s="267" t="s">
        <v>143</v>
      </c>
      <c r="Q7" s="302"/>
    </row>
    <row r="8" spans="1:17" ht="24" thickBot="1" x14ac:dyDescent="0.3">
      <c r="A8" s="166"/>
      <c r="B8" s="282" t="s">
        <v>24</v>
      </c>
      <c r="C8" s="166"/>
      <c r="D8" s="166"/>
      <c r="E8" s="166"/>
      <c r="F8" s="166"/>
      <c r="G8" s="166"/>
      <c r="H8" s="166"/>
      <c r="I8" s="167"/>
      <c r="J8" s="283"/>
      <c r="K8" s="284"/>
      <c r="L8" s="284"/>
      <c r="M8" s="284"/>
      <c r="N8" s="284"/>
      <c r="O8" s="284"/>
      <c r="P8" s="284"/>
      <c r="Q8" s="270"/>
    </row>
    <row r="9" spans="1:17" ht="24" thickTop="1" x14ac:dyDescent="0.25">
      <c r="A9" s="168"/>
      <c r="B9" s="169"/>
      <c r="C9" s="168"/>
      <c r="D9" s="168"/>
      <c r="E9" s="168"/>
      <c r="F9" s="168"/>
      <c r="G9" s="168"/>
      <c r="H9" s="168"/>
      <c r="I9" s="170"/>
      <c r="J9" s="171"/>
      <c r="K9" s="172"/>
      <c r="L9" s="172"/>
      <c r="M9" s="172"/>
      <c r="N9" s="172"/>
      <c r="O9" s="172"/>
      <c r="P9" s="172"/>
      <c r="Q9" s="269"/>
    </row>
    <row r="10" spans="1:17" ht="23.25" x14ac:dyDescent="0.25">
      <c r="A10" s="173"/>
      <c r="B10" s="174"/>
      <c r="C10" s="173"/>
      <c r="D10" s="173"/>
      <c r="E10" s="173"/>
      <c r="F10" s="173"/>
      <c r="G10" s="173"/>
      <c r="H10" s="173"/>
      <c r="I10" s="175"/>
      <c r="J10" s="176"/>
      <c r="K10" s="177"/>
      <c r="L10" s="177"/>
      <c r="M10" s="177"/>
      <c r="N10" s="177"/>
      <c r="O10" s="177"/>
      <c r="P10" s="177"/>
      <c r="Q10" s="178"/>
    </row>
    <row r="11" spans="1:17" ht="23.25" x14ac:dyDescent="0.25">
      <c r="A11" s="173"/>
      <c r="B11" s="174"/>
      <c r="C11" s="173"/>
      <c r="D11" s="173"/>
      <c r="E11" s="173"/>
      <c r="F11" s="173"/>
      <c r="G11" s="173"/>
      <c r="H11" s="173"/>
      <c r="I11" s="175"/>
      <c r="J11" s="176"/>
      <c r="K11" s="177"/>
      <c r="L11" s="177"/>
      <c r="M11" s="177"/>
      <c r="N11" s="177"/>
      <c r="O11" s="177"/>
      <c r="P11" s="177"/>
      <c r="Q11" s="178"/>
    </row>
    <row r="12" spans="1:17" ht="23.25" x14ac:dyDescent="0.25">
      <c r="A12" s="173"/>
      <c r="B12" s="174"/>
      <c r="C12" s="173"/>
      <c r="D12" s="173"/>
      <c r="E12" s="173"/>
      <c r="F12" s="173"/>
      <c r="G12" s="173"/>
      <c r="H12" s="173"/>
      <c r="I12" s="175"/>
      <c r="J12" s="176"/>
      <c r="K12" s="177"/>
      <c r="L12" s="177"/>
      <c r="M12" s="177"/>
      <c r="N12" s="177"/>
      <c r="O12" s="177"/>
      <c r="P12" s="177"/>
      <c r="Q12" s="178"/>
    </row>
    <row r="13" spans="1:17" ht="23.25" x14ac:dyDescent="0.25">
      <c r="A13" s="173"/>
      <c r="B13" s="174"/>
      <c r="C13" s="173"/>
      <c r="D13" s="173"/>
      <c r="E13" s="173"/>
      <c r="F13" s="173"/>
      <c r="G13" s="173"/>
      <c r="H13" s="173"/>
      <c r="I13" s="175"/>
      <c r="J13" s="176"/>
      <c r="K13" s="177"/>
      <c r="L13" s="177"/>
      <c r="M13" s="177"/>
      <c r="N13" s="177"/>
      <c r="O13" s="177"/>
      <c r="P13" s="177"/>
      <c r="Q13" s="178"/>
    </row>
    <row r="14" spans="1:17" ht="23.25" x14ac:dyDescent="0.25">
      <c r="A14" s="173"/>
      <c r="B14" s="174"/>
      <c r="C14" s="173"/>
      <c r="D14" s="173"/>
      <c r="E14" s="173"/>
      <c r="F14" s="173"/>
      <c r="G14" s="173"/>
      <c r="H14" s="173"/>
      <c r="I14" s="175"/>
      <c r="J14" s="176"/>
      <c r="K14" s="177"/>
      <c r="L14" s="177"/>
      <c r="M14" s="177"/>
      <c r="N14" s="177"/>
      <c r="O14" s="177"/>
      <c r="P14" s="177"/>
      <c r="Q14" s="178"/>
    </row>
    <row r="15" spans="1:17" ht="23.25" x14ac:dyDescent="0.25">
      <c r="A15" s="173"/>
      <c r="B15" s="174"/>
      <c r="C15" s="173"/>
      <c r="D15" s="173"/>
      <c r="E15" s="173"/>
      <c r="F15" s="173"/>
      <c r="G15" s="173"/>
      <c r="H15" s="173"/>
      <c r="I15" s="175"/>
      <c r="J15" s="176"/>
      <c r="K15" s="177"/>
      <c r="L15" s="177"/>
      <c r="M15" s="177"/>
      <c r="N15" s="177"/>
      <c r="O15" s="177"/>
      <c r="P15" s="177"/>
      <c r="Q15" s="178"/>
    </row>
    <row r="16" spans="1:17" ht="23.25" x14ac:dyDescent="0.25">
      <c r="A16" s="173"/>
      <c r="B16" s="174"/>
      <c r="C16" s="173"/>
      <c r="D16" s="173"/>
      <c r="E16" s="173"/>
      <c r="F16" s="173"/>
      <c r="G16" s="173"/>
      <c r="H16" s="173"/>
      <c r="I16" s="175"/>
      <c r="J16" s="176"/>
      <c r="K16" s="177"/>
      <c r="L16" s="177"/>
      <c r="M16" s="177"/>
      <c r="N16" s="177"/>
      <c r="O16" s="177"/>
      <c r="P16" s="177"/>
      <c r="Q16" s="178"/>
    </row>
    <row r="17" spans="1:17" ht="23.25" x14ac:dyDescent="0.25">
      <c r="A17" s="173"/>
      <c r="B17" s="174"/>
      <c r="C17" s="173"/>
      <c r="D17" s="173"/>
      <c r="E17" s="173"/>
      <c r="F17" s="173"/>
      <c r="G17" s="173"/>
      <c r="H17" s="173"/>
      <c r="I17" s="175"/>
      <c r="J17" s="176"/>
      <c r="K17" s="177"/>
      <c r="L17" s="177"/>
      <c r="M17" s="177"/>
      <c r="N17" s="177"/>
      <c r="O17" s="177"/>
      <c r="P17" s="177"/>
      <c r="Q17" s="178"/>
    </row>
    <row r="18" spans="1:17" ht="23.25" x14ac:dyDescent="0.25">
      <c r="A18" s="173"/>
      <c r="B18" s="174"/>
      <c r="C18" s="173"/>
      <c r="D18" s="173"/>
      <c r="E18" s="173"/>
      <c r="F18" s="173"/>
      <c r="G18" s="173"/>
      <c r="H18" s="173"/>
      <c r="I18" s="175"/>
      <c r="J18" s="176"/>
      <c r="K18" s="177"/>
      <c r="L18" s="177"/>
      <c r="M18" s="177"/>
      <c r="N18" s="177"/>
      <c r="O18" s="177"/>
      <c r="P18" s="177"/>
      <c r="Q18" s="178"/>
    </row>
    <row r="19" spans="1:17" ht="23.25" x14ac:dyDescent="0.25">
      <c r="A19" s="173"/>
      <c r="B19" s="174"/>
      <c r="C19" s="173"/>
      <c r="D19" s="173"/>
      <c r="E19" s="173"/>
      <c r="F19" s="173"/>
      <c r="G19" s="173"/>
      <c r="H19" s="173"/>
      <c r="I19" s="175"/>
      <c r="J19" s="176"/>
      <c r="K19" s="177"/>
      <c r="L19" s="177"/>
      <c r="M19" s="177"/>
      <c r="N19" s="177"/>
      <c r="O19" s="177"/>
      <c r="P19" s="177"/>
      <c r="Q19" s="178"/>
    </row>
    <row r="20" spans="1:17" ht="23.25" x14ac:dyDescent="0.25">
      <c r="A20" s="173"/>
      <c r="B20" s="174"/>
      <c r="C20" s="173"/>
      <c r="D20" s="173"/>
      <c r="E20" s="173"/>
      <c r="F20" s="173"/>
      <c r="G20" s="173"/>
      <c r="H20" s="173"/>
      <c r="I20" s="175"/>
      <c r="J20" s="176"/>
      <c r="K20" s="177"/>
      <c r="L20" s="177"/>
      <c r="M20" s="177"/>
      <c r="N20" s="177"/>
      <c r="O20" s="177"/>
      <c r="P20" s="177"/>
      <c r="Q20" s="178"/>
    </row>
    <row r="21" spans="1:17" ht="23.25" x14ac:dyDescent="0.25">
      <c r="A21" s="173"/>
      <c r="B21" s="174"/>
      <c r="C21" s="173"/>
      <c r="D21" s="173"/>
      <c r="E21" s="173"/>
      <c r="F21" s="173"/>
      <c r="G21" s="173"/>
      <c r="H21" s="173"/>
      <c r="I21" s="175"/>
      <c r="J21" s="176"/>
      <c r="K21" s="177"/>
      <c r="L21" s="177"/>
      <c r="M21" s="177"/>
      <c r="N21" s="177"/>
      <c r="O21" s="177"/>
      <c r="P21" s="177"/>
      <c r="Q21" s="178"/>
    </row>
    <row r="22" spans="1:17" ht="23.25" x14ac:dyDescent="0.25">
      <c r="A22" s="173"/>
      <c r="B22" s="174"/>
      <c r="C22" s="173"/>
      <c r="D22" s="173"/>
      <c r="E22" s="173"/>
      <c r="F22" s="173"/>
      <c r="G22" s="173"/>
      <c r="H22" s="173"/>
      <c r="I22" s="175"/>
      <c r="J22" s="176"/>
      <c r="K22" s="177"/>
      <c r="L22" s="177"/>
      <c r="M22" s="177"/>
      <c r="N22" s="177"/>
      <c r="O22" s="177"/>
      <c r="P22" s="177"/>
      <c r="Q22" s="178"/>
    </row>
    <row r="23" spans="1:17" ht="23.25" x14ac:dyDescent="0.25">
      <c r="A23" s="179"/>
      <c r="B23" s="180"/>
      <c r="C23" s="179"/>
      <c r="D23" s="179"/>
      <c r="E23" s="179"/>
      <c r="F23" s="179"/>
      <c r="G23" s="179"/>
      <c r="H23" s="179"/>
      <c r="I23" s="181"/>
      <c r="J23" s="182"/>
      <c r="K23" s="183"/>
      <c r="L23" s="183"/>
      <c r="M23" s="183"/>
      <c r="N23" s="183"/>
      <c r="O23" s="183"/>
      <c r="P23" s="183"/>
      <c r="Q23" s="184"/>
    </row>
    <row r="24" spans="1:17" ht="23.1" customHeight="1" x14ac:dyDescent="0.35">
      <c r="B24" s="3" t="s">
        <v>158</v>
      </c>
    </row>
    <row r="25" spans="1:17" s="2" customFormat="1" ht="23.1" customHeight="1" x14ac:dyDescent="0.35">
      <c r="B25" s="6" t="s">
        <v>149</v>
      </c>
      <c r="C25" s="2" t="s">
        <v>10</v>
      </c>
    </row>
    <row r="26" spans="1:17" s="2" customFormat="1" ht="23.1" customHeight="1" x14ac:dyDescent="0.35">
      <c r="B26" s="6" t="s">
        <v>150</v>
      </c>
      <c r="C26" s="2" t="s">
        <v>152</v>
      </c>
    </row>
    <row r="27" spans="1:17" s="2" customFormat="1" ht="23.1" customHeight="1" x14ac:dyDescent="0.35">
      <c r="B27" s="6" t="s">
        <v>166</v>
      </c>
      <c r="C27" s="2" t="s">
        <v>151</v>
      </c>
    </row>
    <row r="28" spans="1:17" s="2" customFormat="1" ht="23.1" customHeight="1" x14ac:dyDescent="0.35">
      <c r="B28" s="6" t="s">
        <v>167</v>
      </c>
      <c r="C28" s="2" t="s">
        <v>153</v>
      </c>
    </row>
    <row r="29" spans="1:17" s="2" customFormat="1" ht="23.1" customHeight="1" x14ac:dyDescent="0.35"/>
  </sheetData>
  <mergeCells count="13">
    <mergeCell ref="H6:H7"/>
    <mergeCell ref="I6:I7"/>
    <mergeCell ref="J6:N6"/>
    <mergeCell ref="A2:Q2"/>
    <mergeCell ref="A4:Q4"/>
    <mergeCell ref="A5:A7"/>
    <mergeCell ref="B5:B7"/>
    <mergeCell ref="C5:I5"/>
    <mergeCell ref="J5:N5"/>
    <mergeCell ref="O5:P6"/>
    <mergeCell ref="Q5:Q7"/>
    <mergeCell ref="C6:F6"/>
    <mergeCell ref="G6:G7"/>
  </mergeCells>
  <pageMargins left="0.39370078740157483" right="0.23622047244094491" top="0.39370078740157483" bottom="0.19685039370078741" header="0.31496062992125984" footer="0.11811023622047245"/>
  <pageSetup paperSize="9" scale="85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K1" sqref="K1"/>
    </sheetView>
  </sheetViews>
  <sheetFormatPr defaultRowHeight="18.75" x14ac:dyDescent="0.3"/>
  <cols>
    <col min="1" max="2" width="5.85546875" style="86" customWidth="1"/>
    <col min="3" max="3" width="25.42578125" style="86" customWidth="1"/>
    <col min="4" max="4" width="12.42578125" style="86" customWidth="1"/>
    <col min="5" max="5" width="8.28515625" style="86" customWidth="1"/>
    <col min="6" max="6" width="10.85546875" style="86" customWidth="1"/>
    <col min="7" max="7" width="12.7109375" style="86" customWidth="1"/>
    <col min="8" max="8" width="10.5703125" style="86" customWidth="1"/>
    <col min="9" max="9" width="12.7109375" style="86" customWidth="1"/>
    <col min="10" max="10" width="14.28515625" style="86" bestFit="1" customWidth="1"/>
    <col min="11" max="11" width="16.42578125" style="86" customWidth="1"/>
  </cols>
  <sheetData>
    <row r="1" spans="1:11" x14ac:dyDescent="0.3">
      <c r="F1" s="87"/>
      <c r="K1" s="165" t="s">
        <v>76</v>
      </c>
    </row>
    <row r="2" spans="1:11" ht="21" x14ac:dyDescent="0.2">
      <c r="A2" s="363" t="s">
        <v>77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x14ac:dyDescent="0.3">
      <c r="A3" s="364" t="s">
        <v>78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</row>
    <row r="4" spans="1:11" x14ac:dyDescent="0.3">
      <c r="A4" s="354" t="s">
        <v>74</v>
      </c>
      <c r="B4" s="354"/>
      <c r="C4" s="354"/>
      <c r="D4" s="354"/>
      <c r="E4" s="354"/>
      <c r="F4" s="354"/>
      <c r="G4" s="354"/>
      <c r="H4" s="119" t="s">
        <v>79</v>
      </c>
      <c r="I4" s="365"/>
      <c r="J4" s="365"/>
      <c r="K4" s="365"/>
    </row>
    <row r="5" spans="1:11" x14ac:dyDescent="0.3">
      <c r="A5" s="354" t="s">
        <v>75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</row>
    <row r="6" spans="1:11" x14ac:dyDescent="0.3">
      <c r="A6" s="354" t="s">
        <v>80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11" x14ac:dyDescent="0.3">
      <c r="A7" s="354" t="s">
        <v>81</v>
      </c>
      <c r="B7" s="354"/>
      <c r="C7" s="354"/>
      <c r="D7" s="354"/>
      <c r="E7" s="354"/>
      <c r="F7" s="354"/>
      <c r="G7" s="354"/>
      <c r="H7" s="354" t="s">
        <v>82</v>
      </c>
      <c r="I7" s="354"/>
      <c r="J7" s="354"/>
      <c r="K7" s="354"/>
    </row>
    <row r="8" spans="1:11" ht="19.5" thickBot="1" x14ac:dyDescent="0.35">
      <c r="K8" s="88" t="s">
        <v>83</v>
      </c>
    </row>
    <row r="9" spans="1:11" ht="19.5" thickTop="1" x14ac:dyDescent="0.2">
      <c r="A9" s="355" t="s">
        <v>84</v>
      </c>
      <c r="B9" s="357" t="s">
        <v>1</v>
      </c>
      <c r="C9" s="358"/>
      <c r="D9" s="355" t="s">
        <v>2</v>
      </c>
      <c r="E9" s="355" t="s">
        <v>85</v>
      </c>
      <c r="F9" s="361" t="s">
        <v>86</v>
      </c>
      <c r="G9" s="362"/>
      <c r="H9" s="361" t="s">
        <v>87</v>
      </c>
      <c r="I9" s="362"/>
      <c r="J9" s="89" t="s">
        <v>59</v>
      </c>
      <c r="K9" s="355" t="s">
        <v>5</v>
      </c>
    </row>
    <row r="10" spans="1:11" ht="19.5" thickBot="1" x14ac:dyDescent="0.25">
      <c r="A10" s="356"/>
      <c r="B10" s="359"/>
      <c r="C10" s="360"/>
      <c r="D10" s="356"/>
      <c r="E10" s="356"/>
      <c r="F10" s="90" t="s">
        <v>88</v>
      </c>
      <c r="G10" s="91" t="s">
        <v>89</v>
      </c>
      <c r="H10" s="90" t="s">
        <v>88</v>
      </c>
      <c r="I10" s="92" t="s">
        <v>89</v>
      </c>
      <c r="J10" s="92" t="s">
        <v>90</v>
      </c>
      <c r="K10" s="356"/>
    </row>
    <row r="11" spans="1:11" ht="19.5" thickTop="1" x14ac:dyDescent="0.3">
      <c r="A11" s="93">
        <v>5</v>
      </c>
      <c r="B11" s="348" t="s">
        <v>95</v>
      </c>
      <c r="C11" s="349"/>
      <c r="D11" s="94"/>
      <c r="E11" s="94"/>
      <c r="F11" s="94"/>
      <c r="G11" s="95"/>
      <c r="H11" s="94"/>
      <c r="I11" s="95"/>
      <c r="J11" s="95"/>
      <c r="K11" s="94"/>
    </row>
    <row r="12" spans="1:11" x14ac:dyDescent="0.3">
      <c r="A12" s="120"/>
      <c r="B12" s="121">
        <v>5.0999999999999996</v>
      </c>
      <c r="C12" s="122"/>
      <c r="D12" s="120"/>
      <c r="E12" s="120"/>
      <c r="F12" s="120"/>
      <c r="G12" s="123"/>
      <c r="H12" s="120"/>
      <c r="I12" s="123"/>
      <c r="J12" s="123"/>
      <c r="K12" s="120"/>
    </row>
    <row r="13" spans="1:11" x14ac:dyDescent="0.3">
      <c r="A13" s="124"/>
      <c r="B13" s="136">
        <v>5.2</v>
      </c>
      <c r="C13" s="126"/>
      <c r="D13" s="124"/>
      <c r="E13" s="127"/>
      <c r="F13" s="124"/>
      <c r="G13" s="128"/>
      <c r="H13" s="124"/>
      <c r="I13" s="128"/>
      <c r="J13" s="128"/>
      <c r="K13" s="124"/>
    </row>
    <row r="14" spans="1:11" x14ac:dyDescent="0.3">
      <c r="A14" s="124"/>
      <c r="B14" s="125">
        <v>5.3</v>
      </c>
      <c r="C14" s="126"/>
      <c r="D14" s="124"/>
      <c r="E14" s="127"/>
      <c r="F14" s="124"/>
      <c r="G14" s="128"/>
      <c r="H14" s="124"/>
      <c r="I14" s="128"/>
      <c r="J14" s="128"/>
      <c r="K14" s="124"/>
    </row>
    <row r="15" spans="1:11" x14ac:dyDescent="0.3">
      <c r="A15" s="124"/>
      <c r="B15" s="136">
        <v>5.4</v>
      </c>
      <c r="C15" s="126"/>
      <c r="D15" s="124"/>
      <c r="E15" s="127"/>
      <c r="F15" s="124"/>
      <c r="G15" s="128"/>
      <c r="H15" s="124"/>
      <c r="I15" s="128"/>
      <c r="J15" s="128"/>
      <c r="K15" s="124"/>
    </row>
    <row r="16" spans="1:11" x14ac:dyDescent="0.3">
      <c r="A16" s="124"/>
      <c r="B16" s="125">
        <v>5.5</v>
      </c>
      <c r="C16" s="126"/>
      <c r="D16" s="124"/>
      <c r="E16" s="127"/>
      <c r="F16" s="124"/>
      <c r="G16" s="128"/>
      <c r="H16" s="124"/>
      <c r="I16" s="128"/>
      <c r="J16" s="128"/>
      <c r="K16" s="124"/>
    </row>
    <row r="17" spans="1:11" x14ac:dyDescent="0.3">
      <c r="A17" s="124"/>
      <c r="B17" s="136">
        <v>5.6</v>
      </c>
      <c r="C17" s="126"/>
      <c r="D17" s="124"/>
      <c r="E17" s="127"/>
      <c r="F17" s="124"/>
      <c r="G17" s="128"/>
      <c r="H17" s="124"/>
      <c r="I17" s="128"/>
      <c r="J17" s="128"/>
      <c r="K17" s="124"/>
    </row>
    <row r="18" spans="1:11" x14ac:dyDescent="0.3">
      <c r="A18" s="124"/>
      <c r="B18" s="125">
        <v>5.7</v>
      </c>
      <c r="C18" s="126"/>
      <c r="D18" s="124"/>
      <c r="E18" s="127"/>
      <c r="F18" s="124"/>
      <c r="G18" s="128"/>
      <c r="H18" s="124"/>
      <c r="I18" s="128"/>
      <c r="J18" s="128"/>
      <c r="K18" s="124"/>
    </row>
    <row r="19" spans="1:11" x14ac:dyDescent="0.3">
      <c r="A19" s="124"/>
      <c r="B19" s="136">
        <v>5.8</v>
      </c>
      <c r="C19" s="126"/>
      <c r="D19" s="124"/>
      <c r="E19" s="127"/>
      <c r="F19" s="124"/>
      <c r="G19" s="128"/>
      <c r="H19" s="124"/>
      <c r="I19" s="128"/>
      <c r="J19" s="128"/>
      <c r="K19" s="124"/>
    </row>
    <row r="20" spans="1:11" x14ac:dyDescent="0.3">
      <c r="A20" s="124"/>
      <c r="B20" s="125">
        <v>5.9</v>
      </c>
      <c r="C20" s="126"/>
      <c r="D20" s="124"/>
      <c r="E20" s="127"/>
      <c r="F20" s="124"/>
      <c r="G20" s="128"/>
      <c r="H20" s="124"/>
      <c r="I20" s="128"/>
      <c r="J20" s="128"/>
      <c r="K20" s="124"/>
    </row>
    <row r="21" spans="1:11" x14ac:dyDescent="0.3">
      <c r="A21" s="124"/>
      <c r="B21" s="137">
        <v>5.0999999999999996</v>
      </c>
      <c r="C21" s="126"/>
      <c r="D21" s="124"/>
      <c r="E21" s="127"/>
      <c r="F21" s="124"/>
      <c r="G21" s="128"/>
      <c r="H21" s="124"/>
      <c r="I21" s="128"/>
      <c r="J21" s="128"/>
      <c r="K21" s="124"/>
    </row>
    <row r="22" spans="1:11" x14ac:dyDescent="0.3">
      <c r="A22" s="124"/>
      <c r="B22" s="136">
        <v>5.1100000000000003</v>
      </c>
      <c r="C22" s="126"/>
      <c r="D22" s="124"/>
      <c r="E22" s="124"/>
      <c r="F22" s="124"/>
      <c r="G22" s="128"/>
      <c r="H22" s="124"/>
      <c r="I22" s="128"/>
      <c r="J22" s="128"/>
      <c r="K22" s="124"/>
    </row>
    <row r="23" spans="1:11" x14ac:dyDescent="0.3">
      <c r="A23" s="124"/>
      <c r="B23" s="137">
        <v>5.12</v>
      </c>
      <c r="C23" s="130"/>
      <c r="D23" s="124"/>
      <c r="E23" s="124"/>
      <c r="F23" s="124"/>
      <c r="G23" s="128"/>
      <c r="H23" s="124"/>
      <c r="I23" s="128"/>
      <c r="J23" s="128"/>
      <c r="K23" s="124"/>
    </row>
    <row r="24" spans="1:11" x14ac:dyDescent="0.3">
      <c r="A24" s="131"/>
      <c r="B24" s="138">
        <v>5.13</v>
      </c>
      <c r="C24" s="133"/>
      <c r="D24" s="131"/>
      <c r="E24" s="134"/>
      <c r="F24" s="131"/>
      <c r="G24" s="135"/>
      <c r="H24" s="131"/>
      <c r="I24" s="135"/>
      <c r="J24" s="135"/>
      <c r="K24" s="131"/>
    </row>
    <row r="25" spans="1:11" x14ac:dyDescent="0.3">
      <c r="A25" s="350" t="s">
        <v>59</v>
      </c>
      <c r="B25" s="351"/>
      <c r="C25" s="351"/>
      <c r="D25" s="351"/>
      <c r="E25" s="352"/>
      <c r="F25" s="96"/>
      <c r="G25" s="97"/>
      <c r="H25" s="96"/>
      <c r="I25" s="97"/>
      <c r="J25" s="97"/>
      <c r="K25" s="96"/>
    </row>
  </sheetData>
  <mergeCells count="17">
    <mergeCell ref="B11:C11"/>
    <mergeCell ref="A25:E25"/>
    <mergeCell ref="A6:K6"/>
    <mergeCell ref="A7:G7"/>
    <mergeCell ref="H7:K7"/>
    <mergeCell ref="A9:A10"/>
    <mergeCell ref="B9:C10"/>
    <mergeCell ref="D9:D10"/>
    <mergeCell ref="E9:E10"/>
    <mergeCell ref="F9:G9"/>
    <mergeCell ref="H9:I9"/>
    <mergeCell ref="K9:K10"/>
    <mergeCell ref="A2:K2"/>
    <mergeCell ref="A3:K3"/>
    <mergeCell ref="A4:G4"/>
    <mergeCell ref="I4:K4"/>
    <mergeCell ref="A5:K5"/>
  </mergeCells>
  <pageMargins left="0.65" right="0.46" top="0.74803149606299213" bottom="0.33" header="0.31496062992125984" footer="0.31496062992125984"/>
  <pageSetup paperSize="9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3" workbookViewId="0">
      <selection activeCell="F18" sqref="F18"/>
    </sheetView>
  </sheetViews>
  <sheetFormatPr defaultRowHeight="18.75" x14ac:dyDescent="0.3"/>
  <cols>
    <col min="1" max="2" width="5.85546875" style="86" customWidth="1"/>
    <col min="3" max="3" width="25.85546875" style="86" customWidth="1"/>
    <col min="4" max="4" width="12.42578125" style="86" customWidth="1"/>
    <col min="5" max="5" width="8.28515625" style="86" customWidth="1"/>
    <col min="6" max="6" width="10.85546875" style="86" customWidth="1"/>
    <col min="7" max="7" width="12.7109375" style="86" customWidth="1"/>
    <col min="8" max="8" width="10.5703125" style="86" customWidth="1"/>
    <col min="9" max="9" width="12.7109375" style="86" customWidth="1"/>
    <col min="10" max="10" width="14.28515625" style="86" bestFit="1" customWidth="1"/>
    <col min="11" max="11" width="16.42578125" style="86" customWidth="1"/>
  </cols>
  <sheetData>
    <row r="1" spans="1:11" x14ac:dyDescent="0.3">
      <c r="F1" s="87"/>
      <c r="K1" s="165" t="s">
        <v>76</v>
      </c>
    </row>
    <row r="2" spans="1:11" ht="21" x14ac:dyDescent="0.2">
      <c r="A2" s="363" t="s">
        <v>77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x14ac:dyDescent="0.3">
      <c r="A3" s="364" t="s">
        <v>78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</row>
    <row r="4" spans="1:11" x14ac:dyDescent="0.3">
      <c r="A4" s="354" t="s">
        <v>74</v>
      </c>
      <c r="B4" s="354"/>
      <c r="C4" s="354"/>
      <c r="D4" s="354"/>
      <c r="E4" s="354"/>
      <c r="F4" s="354"/>
      <c r="G4" s="354"/>
      <c r="H4" s="119" t="s">
        <v>79</v>
      </c>
      <c r="I4" s="365"/>
      <c r="J4" s="365"/>
      <c r="K4" s="365"/>
    </row>
    <row r="5" spans="1:11" x14ac:dyDescent="0.3">
      <c r="A5" s="354" t="s">
        <v>75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</row>
    <row r="6" spans="1:11" x14ac:dyDescent="0.3">
      <c r="A6" s="354" t="s">
        <v>80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11" x14ac:dyDescent="0.3">
      <c r="A7" s="354" t="s">
        <v>81</v>
      </c>
      <c r="B7" s="354"/>
      <c r="C7" s="354"/>
      <c r="D7" s="354"/>
      <c r="E7" s="354"/>
      <c r="F7" s="354"/>
      <c r="G7" s="354"/>
      <c r="H7" s="354" t="s">
        <v>82</v>
      </c>
      <c r="I7" s="354"/>
      <c r="J7" s="354"/>
      <c r="K7" s="354"/>
    </row>
    <row r="8" spans="1:11" ht="19.5" thickBot="1" x14ac:dyDescent="0.35">
      <c r="K8" s="88" t="s">
        <v>83</v>
      </c>
    </row>
    <row r="9" spans="1:11" ht="19.5" thickTop="1" x14ac:dyDescent="0.2">
      <c r="A9" s="355" t="s">
        <v>84</v>
      </c>
      <c r="B9" s="357" t="s">
        <v>1</v>
      </c>
      <c r="C9" s="358"/>
      <c r="D9" s="355" t="s">
        <v>2</v>
      </c>
      <c r="E9" s="355" t="s">
        <v>85</v>
      </c>
      <c r="F9" s="361" t="s">
        <v>86</v>
      </c>
      <c r="G9" s="362"/>
      <c r="H9" s="361" t="s">
        <v>87</v>
      </c>
      <c r="I9" s="362"/>
      <c r="J9" s="89" t="s">
        <v>59</v>
      </c>
      <c r="K9" s="355" t="s">
        <v>5</v>
      </c>
    </row>
    <row r="10" spans="1:11" ht="19.5" thickBot="1" x14ac:dyDescent="0.25">
      <c r="A10" s="356"/>
      <c r="B10" s="359"/>
      <c r="C10" s="360"/>
      <c r="D10" s="356"/>
      <c r="E10" s="356"/>
      <c r="F10" s="90" t="s">
        <v>88</v>
      </c>
      <c r="G10" s="91" t="s">
        <v>89</v>
      </c>
      <c r="H10" s="90" t="s">
        <v>88</v>
      </c>
      <c r="I10" s="92" t="s">
        <v>89</v>
      </c>
      <c r="J10" s="92" t="s">
        <v>90</v>
      </c>
      <c r="K10" s="356"/>
    </row>
    <row r="11" spans="1:11" ht="19.5" thickTop="1" x14ac:dyDescent="0.3">
      <c r="A11" s="93">
        <v>6</v>
      </c>
      <c r="B11" s="348" t="s">
        <v>96</v>
      </c>
      <c r="C11" s="349"/>
      <c r="D11" s="94"/>
      <c r="E11" s="94"/>
      <c r="F11" s="94"/>
      <c r="G11" s="95"/>
      <c r="H11" s="94"/>
      <c r="I11" s="95"/>
      <c r="J11" s="95"/>
      <c r="K11" s="94"/>
    </row>
    <row r="12" spans="1:11" x14ac:dyDescent="0.3">
      <c r="A12" s="120"/>
      <c r="B12" s="121">
        <v>6.1</v>
      </c>
      <c r="C12" s="122"/>
      <c r="D12" s="120"/>
      <c r="E12" s="120"/>
      <c r="F12" s="120"/>
      <c r="G12" s="123"/>
      <c r="H12" s="120"/>
      <c r="I12" s="123"/>
      <c r="J12" s="123"/>
      <c r="K12" s="120"/>
    </row>
    <row r="13" spans="1:11" x14ac:dyDescent="0.3">
      <c r="A13" s="124"/>
      <c r="B13" s="136">
        <v>6.2</v>
      </c>
      <c r="C13" s="126"/>
      <c r="D13" s="124"/>
      <c r="E13" s="127"/>
      <c r="F13" s="124"/>
      <c r="G13" s="128"/>
      <c r="H13" s="124"/>
      <c r="I13" s="128"/>
      <c r="J13" s="128"/>
      <c r="K13" s="124"/>
    </row>
    <row r="14" spans="1:11" x14ac:dyDescent="0.3">
      <c r="A14" s="124"/>
      <c r="B14" s="125">
        <v>6.3</v>
      </c>
      <c r="C14" s="126"/>
      <c r="D14" s="124"/>
      <c r="E14" s="127"/>
      <c r="F14" s="124"/>
      <c r="G14" s="128"/>
      <c r="H14" s="124"/>
      <c r="I14" s="128"/>
      <c r="J14" s="128"/>
      <c r="K14" s="124"/>
    </row>
    <row r="15" spans="1:11" x14ac:dyDescent="0.3">
      <c r="A15" s="124"/>
      <c r="B15" s="136">
        <v>6.4</v>
      </c>
      <c r="C15" s="126"/>
      <c r="D15" s="124"/>
      <c r="E15" s="127"/>
      <c r="F15" s="124"/>
      <c r="G15" s="128"/>
      <c r="H15" s="124"/>
      <c r="I15" s="128"/>
      <c r="J15" s="128"/>
      <c r="K15" s="124"/>
    </row>
    <row r="16" spans="1:11" x14ac:dyDescent="0.3">
      <c r="A16" s="124"/>
      <c r="B16" s="125">
        <v>6.5</v>
      </c>
      <c r="C16" s="126"/>
      <c r="D16" s="124"/>
      <c r="E16" s="127"/>
      <c r="F16" s="124"/>
      <c r="G16" s="128"/>
      <c r="H16" s="124"/>
      <c r="I16" s="128"/>
      <c r="J16" s="128"/>
      <c r="K16" s="124"/>
    </row>
    <row r="17" spans="1:11" x14ac:dyDescent="0.3">
      <c r="A17" s="124"/>
      <c r="B17" s="136">
        <v>6.6</v>
      </c>
      <c r="C17" s="126"/>
      <c r="D17" s="124"/>
      <c r="E17" s="127"/>
      <c r="F17" s="124"/>
      <c r="G17" s="128"/>
      <c r="H17" s="124"/>
      <c r="I17" s="128"/>
      <c r="J17" s="128"/>
      <c r="K17" s="124"/>
    </row>
    <row r="18" spans="1:11" x14ac:dyDescent="0.3">
      <c r="A18" s="124"/>
      <c r="B18" s="125">
        <v>6.7</v>
      </c>
      <c r="C18" s="126"/>
      <c r="D18" s="124"/>
      <c r="E18" s="127"/>
      <c r="F18" s="124"/>
      <c r="G18" s="128"/>
      <c r="H18" s="124"/>
      <c r="I18" s="128"/>
      <c r="J18" s="128"/>
      <c r="K18" s="124"/>
    </row>
    <row r="19" spans="1:11" x14ac:dyDescent="0.3">
      <c r="A19" s="124"/>
      <c r="B19" s="136">
        <v>6.8</v>
      </c>
      <c r="C19" s="126"/>
      <c r="D19" s="124"/>
      <c r="E19" s="127"/>
      <c r="F19" s="124"/>
      <c r="G19" s="128"/>
      <c r="H19" s="124"/>
      <c r="I19" s="128"/>
      <c r="J19" s="128"/>
      <c r="K19" s="124"/>
    </row>
    <row r="20" spans="1:11" x14ac:dyDescent="0.3">
      <c r="A20" s="124"/>
      <c r="B20" s="125">
        <v>6.9</v>
      </c>
      <c r="C20" s="126"/>
      <c r="D20" s="124"/>
      <c r="E20" s="127"/>
      <c r="F20" s="124"/>
      <c r="G20" s="128"/>
      <c r="H20" s="124"/>
      <c r="I20" s="128"/>
      <c r="J20" s="128"/>
      <c r="K20" s="124"/>
    </row>
    <row r="21" spans="1:11" x14ac:dyDescent="0.3">
      <c r="A21" s="124"/>
      <c r="B21" s="137">
        <v>6.1</v>
      </c>
      <c r="C21" s="126"/>
      <c r="D21" s="124"/>
      <c r="E21" s="127"/>
      <c r="F21" s="124"/>
      <c r="G21" s="128"/>
      <c r="H21" s="124"/>
      <c r="I21" s="128"/>
      <c r="J21" s="128"/>
      <c r="K21" s="124"/>
    </row>
    <row r="22" spans="1:11" x14ac:dyDescent="0.3">
      <c r="A22" s="124"/>
      <c r="B22" s="136">
        <v>6.11</v>
      </c>
      <c r="C22" s="126"/>
      <c r="D22" s="124"/>
      <c r="E22" s="124"/>
      <c r="F22" s="124"/>
      <c r="G22" s="128"/>
      <c r="H22" s="124"/>
      <c r="I22" s="128"/>
      <c r="J22" s="128"/>
      <c r="K22" s="124"/>
    </row>
    <row r="23" spans="1:11" x14ac:dyDescent="0.3">
      <c r="A23" s="124"/>
      <c r="B23" s="136">
        <v>6.12</v>
      </c>
      <c r="C23" s="130"/>
      <c r="D23" s="124"/>
      <c r="E23" s="124"/>
      <c r="F23" s="124"/>
      <c r="G23" s="128"/>
      <c r="H23" s="124"/>
      <c r="I23" s="128"/>
      <c r="J23" s="128"/>
      <c r="K23" s="124"/>
    </row>
    <row r="24" spans="1:11" x14ac:dyDescent="0.3">
      <c r="A24" s="131"/>
      <c r="B24" s="139">
        <v>6.13</v>
      </c>
      <c r="C24" s="133"/>
      <c r="D24" s="131"/>
      <c r="E24" s="134"/>
      <c r="F24" s="131"/>
      <c r="G24" s="135"/>
      <c r="H24" s="131"/>
      <c r="I24" s="135"/>
      <c r="J24" s="135"/>
      <c r="K24" s="131"/>
    </row>
    <row r="25" spans="1:11" x14ac:dyDescent="0.3">
      <c r="A25" s="350" t="s">
        <v>59</v>
      </c>
      <c r="B25" s="351"/>
      <c r="C25" s="351"/>
      <c r="D25" s="351"/>
      <c r="E25" s="352"/>
      <c r="F25" s="96"/>
      <c r="G25" s="97"/>
      <c r="H25" s="96"/>
      <c r="I25" s="97"/>
      <c r="J25" s="97"/>
      <c r="K25" s="96"/>
    </row>
  </sheetData>
  <mergeCells count="17">
    <mergeCell ref="B11:C11"/>
    <mergeCell ref="A25:E25"/>
    <mergeCell ref="A6:K6"/>
    <mergeCell ref="A7:G7"/>
    <mergeCell ref="H7:K7"/>
    <mergeCell ref="A9:A10"/>
    <mergeCell ref="B9:C10"/>
    <mergeCell ref="D9:D10"/>
    <mergeCell ref="E9:E10"/>
    <mergeCell ref="F9:G9"/>
    <mergeCell ref="H9:I9"/>
    <mergeCell ref="K9:K10"/>
    <mergeCell ref="A2:K2"/>
    <mergeCell ref="A3:K3"/>
    <mergeCell ref="A4:G4"/>
    <mergeCell ref="I4:K4"/>
    <mergeCell ref="A5:K5"/>
  </mergeCells>
  <pageMargins left="0.6" right="0.49" top="0.56999999999999995" bottom="0.24" header="0.31496062992125984" footer="0.31496062992125984"/>
  <pageSetup paperSize="9" orientation="landscape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9" workbookViewId="0">
      <selection activeCell="I36" sqref="I36"/>
    </sheetView>
  </sheetViews>
  <sheetFormatPr defaultRowHeight="18.75" x14ac:dyDescent="0.3"/>
  <cols>
    <col min="1" max="2" width="5.85546875" style="86" customWidth="1"/>
    <col min="3" max="3" width="37.7109375" style="86" customWidth="1"/>
    <col min="4" max="4" width="7.85546875" style="86" customWidth="1"/>
    <col min="5" max="5" width="8.28515625" style="86" customWidth="1"/>
    <col min="6" max="6" width="10.85546875" style="86" customWidth="1"/>
    <col min="7" max="7" width="12.7109375" style="86" customWidth="1"/>
    <col min="8" max="8" width="10.5703125" style="86" customWidth="1"/>
    <col min="9" max="9" width="12.7109375" style="86" customWidth="1"/>
    <col min="10" max="10" width="14.28515625" style="86" bestFit="1" customWidth="1"/>
    <col min="11" max="11" width="16.42578125" style="86" customWidth="1"/>
  </cols>
  <sheetData>
    <row r="1" spans="1:11" x14ac:dyDescent="0.3">
      <c r="F1" s="87"/>
      <c r="K1" s="165" t="s">
        <v>76</v>
      </c>
    </row>
    <row r="2" spans="1:11" ht="21" x14ac:dyDescent="0.2">
      <c r="A2" s="363" t="s">
        <v>77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x14ac:dyDescent="0.3">
      <c r="A3" s="364" t="s">
        <v>78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</row>
    <row r="4" spans="1:11" x14ac:dyDescent="0.3">
      <c r="A4" s="354" t="s">
        <v>74</v>
      </c>
      <c r="B4" s="354"/>
      <c r="C4" s="354"/>
      <c r="D4" s="354"/>
      <c r="E4" s="354"/>
      <c r="F4" s="354"/>
      <c r="G4" s="354"/>
      <c r="H4" s="119" t="s">
        <v>79</v>
      </c>
      <c r="I4" s="365"/>
      <c r="J4" s="365"/>
      <c r="K4" s="365"/>
    </row>
    <row r="5" spans="1:11" x14ac:dyDescent="0.3">
      <c r="A5" s="354" t="s">
        <v>75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</row>
    <row r="6" spans="1:11" x14ac:dyDescent="0.3">
      <c r="A6" s="354" t="s">
        <v>80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11" x14ac:dyDescent="0.3">
      <c r="A7" s="354" t="s">
        <v>81</v>
      </c>
      <c r="B7" s="354"/>
      <c r="C7" s="354"/>
      <c r="D7" s="354"/>
      <c r="E7" s="354"/>
      <c r="F7" s="354"/>
      <c r="G7" s="354"/>
      <c r="H7" s="354" t="s">
        <v>82</v>
      </c>
      <c r="I7" s="354"/>
      <c r="J7" s="354"/>
      <c r="K7" s="354"/>
    </row>
    <row r="8" spans="1:11" ht="19.5" thickBot="1" x14ac:dyDescent="0.35">
      <c r="K8" s="88" t="s">
        <v>83</v>
      </c>
    </row>
    <row r="9" spans="1:11" ht="19.5" thickTop="1" x14ac:dyDescent="0.2">
      <c r="A9" s="355" t="s">
        <v>84</v>
      </c>
      <c r="B9" s="357" t="s">
        <v>1</v>
      </c>
      <c r="C9" s="358"/>
      <c r="D9" s="355" t="s">
        <v>2</v>
      </c>
      <c r="E9" s="355" t="s">
        <v>85</v>
      </c>
      <c r="F9" s="361" t="s">
        <v>86</v>
      </c>
      <c r="G9" s="362"/>
      <c r="H9" s="361" t="s">
        <v>87</v>
      </c>
      <c r="I9" s="362"/>
      <c r="J9" s="89" t="s">
        <v>59</v>
      </c>
      <c r="K9" s="355" t="s">
        <v>5</v>
      </c>
    </row>
    <row r="10" spans="1:11" ht="19.5" thickBot="1" x14ac:dyDescent="0.25">
      <c r="A10" s="356"/>
      <c r="B10" s="359"/>
      <c r="C10" s="360"/>
      <c r="D10" s="356"/>
      <c r="E10" s="356"/>
      <c r="F10" s="90" t="s">
        <v>88</v>
      </c>
      <c r="G10" s="91" t="s">
        <v>89</v>
      </c>
      <c r="H10" s="90" t="s">
        <v>88</v>
      </c>
      <c r="I10" s="92" t="s">
        <v>89</v>
      </c>
      <c r="J10" s="92" t="s">
        <v>90</v>
      </c>
      <c r="K10" s="356"/>
    </row>
    <row r="11" spans="1:11" ht="19.5" thickTop="1" x14ac:dyDescent="0.3">
      <c r="A11" s="93">
        <v>7</v>
      </c>
      <c r="B11" s="348" t="s">
        <v>97</v>
      </c>
      <c r="C11" s="349"/>
      <c r="D11" s="94"/>
      <c r="E11" s="94"/>
      <c r="F11" s="94"/>
      <c r="G11" s="95"/>
      <c r="H11" s="94"/>
      <c r="I11" s="95"/>
      <c r="J11" s="95"/>
      <c r="K11" s="94"/>
    </row>
    <row r="12" spans="1:11" x14ac:dyDescent="0.3">
      <c r="A12" s="120"/>
      <c r="B12" s="121">
        <v>7.1</v>
      </c>
      <c r="C12" s="122"/>
      <c r="D12" s="120"/>
      <c r="E12" s="120"/>
      <c r="F12" s="120"/>
      <c r="G12" s="123"/>
      <c r="H12" s="120"/>
      <c r="I12" s="123"/>
      <c r="J12" s="123"/>
      <c r="K12" s="120"/>
    </row>
    <row r="13" spans="1:11" x14ac:dyDescent="0.3">
      <c r="A13" s="124"/>
      <c r="B13" s="136">
        <v>7.2</v>
      </c>
      <c r="C13" s="126"/>
      <c r="D13" s="124"/>
      <c r="E13" s="127"/>
      <c r="F13" s="124"/>
      <c r="G13" s="128"/>
      <c r="H13" s="124"/>
      <c r="I13" s="128"/>
      <c r="J13" s="128"/>
      <c r="K13" s="124"/>
    </row>
    <row r="14" spans="1:11" x14ac:dyDescent="0.3">
      <c r="A14" s="124"/>
      <c r="B14" s="125">
        <v>7.3</v>
      </c>
      <c r="C14" s="126"/>
      <c r="D14" s="124"/>
      <c r="E14" s="127"/>
      <c r="F14" s="124"/>
      <c r="G14" s="128"/>
      <c r="H14" s="124"/>
      <c r="I14" s="128"/>
      <c r="J14" s="128"/>
      <c r="K14" s="124"/>
    </row>
    <row r="15" spans="1:11" x14ac:dyDescent="0.3">
      <c r="A15" s="124"/>
      <c r="B15" s="136">
        <v>7.4</v>
      </c>
      <c r="C15" s="126"/>
      <c r="D15" s="124"/>
      <c r="E15" s="127"/>
      <c r="F15" s="124"/>
      <c r="G15" s="128"/>
      <c r="H15" s="124"/>
      <c r="I15" s="128"/>
      <c r="J15" s="128"/>
      <c r="K15" s="124"/>
    </row>
    <row r="16" spans="1:11" x14ac:dyDescent="0.3">
      <c r="A16" s="124"/>
      <c r="B16" s="125">
        <v>7.5</v>
      </c>
      <c r="C16" s="126"/>
      <c r="D16" s="124"/>
      <c r="E16" s="127"/>
      <c r="F16" s="124"/>
      <c r="G16" s="128"/>
      <c r="H16" s="124"/>
      <c r="I16" s="128"/>
      <c r="J16" s="128"/>
      <c r="K16" s="124"/>
    </row>
    <row r="17" spans="1:11" x14ac:dyDescent="0.3">
      <c r="A17" s="124"/>
      <c r="B17" s="136">
        <v>7.6</v>
      </c>
      <c r="C17" s="126"/>
      <c r="D17" s="124"/>
      <c r="E17" s="127"/>
      <c r="F17" s="124"/>
      <c r="G17" s="128"/>
      <c r="H17" s="124"/>
      <c r="I17" s="128"/>
      <c r="J17" s="128"/>
      <c r="K17" s="124"/>
    </row>
    <row r="18" spans="1:11" x14ac:dyDescent="0.3">
      <c r="A18" s="124"/>
      <c r="B18" s="125">
        <v>7.7</v>
      </c>
      <c r="C18" s="126"/>
      <c r="D18" s="124"/>
      <c r="E18" s="127"/>
      <c r="F18" s="124"/>
      <c r="G18" s="128"/>
      <c r="H18" s="124"/>
      <c r="I18" s="128"/>
      <c r="J18" s="128"/>
      <c r="K18" s="124"/>
    </row>
    <row r="19" spans="1:11" x14ac:dyDescent="0.3">
      <c r="A19" s="124"/>
      <c r="B19" s="136">
        <v>7.8</v>
      </c>
      <c r="C19" s="126"/>
      <c r="D19" s="124"/>
      <c r="E19" s="127"/>
      <c r="F19" s="124"/>
      <c r="G19" s="128"/>
      <c r="H19" s="124"/>
      <c r="I19" s="128"/>
      <c r="J19" s="128"/>
      <c r="K19" s="124"/>
    </row>
    <row r="20" spans="1:11" x14ac:dyDescent="0.3">
      <c r="A20" s="124"/>
      <c r="B20" s="125">
        <v>7.9</v>
      </c>
      <c r="C20" s="126"/>
      <c r="D20" s="124"/>
      <c r="E20" s="127"/>
      <c r="F20" s="124"/>
      <c r="G20" s="128"/>
      <c r="H20" s="124"/>
      <c r="I20" s="128"/>
      <c r="J20" s="128"/>
      <c r="K20" s="124"/>
    </row>
    <row r="21" spans="1:11" x14ac:dyDescent="0.3">
      <c r="A21" s="124"/>
      <c r="B21" s="140">
        <v>7.1</v>
      </c>
      <c r="C21" s="126"/>
      <c r="D21" s="124"/>
      <c r="E21" s="127"/>
      <c r="F21" s="124"/>
      <c r="G21" s="128"/>
      <c r="H21" s="124"/>
      <c r="I21" s="128"/>
      <c r="J21" s="128"/>
      <c r="K21" s="124"/>
    </row>
    <row r="22" spans="1:11" x14ac:dyDescent="0.3">
      <c r="A22" s="124"/>
      <c r="B22" s="141">
        <v>7.11</v>
      </c>
      <c r="C22" s="126"/>
      <c r="D22" s="124"/>
      <c r="E22" s="124"/>
      <c r="F22" s="124"/>
      <c r="G22" s="128"/>
      <c r="H22" s="124"/>
      <c r="I22" s="128"/>
      <c r="J22" s="128"/>
      <c r="K22" s="124"/>
    </row>
    <row r="23" spans="1:11" x14ac:dyDescent="0.3">
      <c r="A23" s="124"/>
      <c r="B23" s="140">
        <v>7.12</v>
      </c>
      <c r="C23" s="130"/>
      <c r="D23" s="124"/>
      <c r="E23" s="124"/>
      <c r="F23" s="124"/>
      <c r="G23" s="128"/>
      <c r="H23" s="124"/>
      <c r="I23" s="128"/>
      <c r="J23" s="128"/>
      <c r="K23" s="124"/>
    </row>
    <row r="24" spans="1:11" x14ac:dyDescent="0.3">
      <c r="A24" s="131"/>
      <c r="B24" s="139">
        <v>7.13</v>
      </c>
      <c r="C24" s="133"/>
      <c r="D24" s="131"/>
      <c r="E24" s="134"/>
      <c r="F24" s="131"/>
      <c r="G24" s="135"/>
      <c r="H24" s="131"/>
      <c r="I24" s="135"/>
      <c r="J24" s="135"/>
      <c r="K24" s="131"/>
    </row>
    <row r="25" spans="1:11" x14ac:dyDescent="0.3">
      <c r="A25" s="350" t="s">
        <v>59</v>
      </c>
      <c r="B25" s="351"/>
      <c r="C25" s="351"/>
      <c r="D25" s="351"/>
      <c r="E25" s="352"/>
      <c r="F25" s="96"/>
      <c r="G25" s="97"/>
      <c r="H25" s="96"/>
      <c r="I25" s="97"/>
      <c r="J25" s="97"/>
      <c r="K25" s="96"/>
    </row>
  </sheetData>
  <mergeCells count="17">
    <mergeCell ref="B11:C11"/>
    <mergeCell ref="A25:E25"/>
    <mergeCell ref="A6:K6"/>
    <mergeCell ref="A7:G7"/>
    <mergeCell ref="H7:K7"/>
    <mergeCell ref="A9:A10"/>
    <mergeCell ref="B9:C10"/>
    <mergeCell ref="D9:D10"/>
    <mergeCell ref="E9:E10"/>
    <mergeCell ref="F9:G9"/>
    <mergeCell ref="H9:I9"/>
    <mergeCell ref="K9:K10"/>
    <mergeCell ref="A2:K2"/>
    <mergeCell ref="A3:K3"/>
    <mergeCell ref="A4:G4"/>
    <mergeCell ref="I4:K4"/>
    <mergeCell ref="A5:K5"/>
  </mergeCells>
  <pageMargins left="0.33" right="0.31" top="0.74803149606299213" bottom="0.22" header="0.31496062992125984" footer="0.31496062992125984"/>
  <pageSetup paperSize="9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9" workbookViewId="0">
      <selection activeCell="C41" sqref="C41"/>
    </sheetView>
  </sheetViews>
  <sheetFormatPr defaultRowHeight="12.75" x14ac:dyDescent="0.2"/>
  <cols>
    <col min="1" max="1" width="7.42578125" customWidth="1"/>
    <col min="2" max="2" width="37.85546875" customWidth="1"/>
    <col min="3" max="5" width="17.85546875" customWidth="1"/>
    <col min="6" max="6" width="26" customWidth="1"/>
  </cols>
  <sheetData>
    <row r="1" spans="1:6" ht="19.5" x14ac:dyDescent="0.3">
      <c r="A1" s="86"/>
      <c r="C1" s="163" t="s">
        <v>98</v>
      </c>
      <c r="D1" s="162"/>
      <c r="E1" s="162"/>
      <c r="F1" s="99" t="s">
        <v>99</v>
      </c>
    </row>
    <row r="2" spans="1:6" ht="21" x14ac:dyDescent="0.2">
      <c r="B2" s="164"/>
      <c r="C2" s="98" t="s">
        <v>77</v>
      </c>
      <c r="D2" s="164"/>
      <c r="E2" s="164"/>
      <c r="F2" s="164"/>
    </row>
    <row r="3" spans="1:6" ht="18.75" x14ac:dyDescent="0.3">
      <c r="A3" s="364" t="s">
        <v>78</v>
      </c>
      <c r="B3" s="364"/>
      <c r="C3" s="364"/>
      <c r="D3" s="364"/>
      <c r="E3" s="364"/>
      <c r="F3" s="364"/>
    </row>
    <row r="4" spans="1:6" ht="18.75" x14ac:dyDescent="0.3">
      <c r="A4" s="354" t="s">
        <v>74</v>
      </c>
      <c r="B4" s="354"/>
      <c r="C4" s="354"/>
      <c r="D4" s="354"/>
      <c r="E4" s="354"/>
      <c r="F4" s="354"/>
    </row>
    <row r="5" spans="1:6" ht="18.75" x14ac:dyDescent="0.3">
      <c r="A5" s="354" t="s">
        <v>75</v>
      </c>
      <c r="B5" s="354"/>
      <c r="C5" s="354"/>
      <c r="D5" s="354"/>
      <c r="E5" s="354"/>
      <c r="F5" s="354"/>
    </row>
    <row r="6" spans="1:6" ht="18.75" x14ac:dyDescent="0.3">
      <c r="A6" s="354" t="s">
        <v>80</v>
      </c>
      <c r="B6" s="354"/>
      <c r="C6" s="354"/>
      <c r="D6" s="354"/>
      <c r="E6" s="354"/>
      <c r="F6" s="354"/>
    </row>
    <row r="7" spans="1:6" ht="18.75" x14ac:dyDescent="0.3">
      <c r="A7" s="354" t="s">
        <v>81</v>
      </c>
      <c r="B7" s="354"/>
      <c r="C7" s="354"/>
      <c r="D7" s="354"/>
      <c r="E7" s="354"/>
      <c r="F7" s="354"/>
    </row>
    <row r="8" spans="1:6" ht="18.75" x14ac:dyDescent="0.3">
      <c r="A8" s="119" t="s">
        <v>100</v>
      </c>
      <c r="B8" s="142"/>
      <c r="C8" s="143"/>
      <c r="D8" s="126"/>
      <c r="E8" s="126"/>
      <c r="F8" s="126"/>
    </row>
    <row r="9" spans="1:6" ht="21.75" thickBot="1" x14ac:dyDescent="0.4">
      <c r="A9" s="86"/>
      <c r="B9" s="86"/>
      <c r="C9" s="86"/>
      <c r="D9" s="86"/>
      <c r="E9" s="86"/>
      <c r="F9" s="6" t="s">
        <v>83</v>
      </c>
    </row>
    <row r="10" spans="1:6" x14ac:dyDescent="0.2">
      <c r="A10" s="368" t="s">
        <v>84</v>
      </c>
      <c r="B10" s="370" t="s">
        <v>1</v>
      </c>
      <c r="C10" s="372" t="s">
        <v>101</v>
      </c>
      <c r="D10" s="370" t="s">
        <v>102</v>
      </c>
      <c r="E10" s="370" t="s">
        <v>103</v>
      </c>
      <c r="F10" s="366" t="s">
        <v>5</v>
      </c>
    </row>
    <row r="11" spans="1:6" ht="13.5" thickBot="1" x14ac:dyDescent="0.25">
      <c r="A11" s="369"/>
      <c r="B11" s="371"/>
      <c r="C11" s="373"/>
      <c r="D11" s="371"/>
      <c r="E11" s="371"/>
      <c r="F11" s="367"/>
    </row>
    <row r="12" spans="1:6" ht="18.75" x14ac:dyDescent="0.3">
      <c r="A12" s="218">
        <v>1</v>
      </c>
      <c r="B12" s="219" t="str">
        <f>'[1]ปร.4 หมวดที่ 1'!B11:C11</f>
        <v>หมวดงานโครงสร้างและวัสดุ</v>
      </c>
      <c r="C12" s="219"/>
      <c r="D12" s="220"/>
      <c r="E12" s="221"/>
      <c r="F12" s="222"/>
    </row>
    <row r="13" spans="1:6" ht="18.75" x14ac:dyDescent="0.3">
      <c r="A13" s="127">
        <v>2</v>
      </c>
      <c r="B13" s="152" t="str">
        <f>'[1]ปร.4 หมวดที่ 2'!B11:C11</f>
        <v>หมวดงานผนัง พื้น ฝ้าเพดานและบันได</v>
      </c>
      <c r="C13" s="153"/>
      <c r="D13" s="152"/>
      <c r="E13" s="128"/>
      <c r="F13" s="124"/>
    </row>
    <row r="14" spans="1:6" ht="18.75" x14ac:dyDescent="0.3">
      <c r="A14" s="127">
        <v>3</v>
      </c>
      <c r="B14" s="152" t="str">
        <f>'[1]ปร.4 หมวดที่ 3'!B11:C11</f>
        <v>หมวดงานประตู หน้าต่าง</v>
      </c>
      <c r="C14" s="153"/>
      <c r="D14" s="152"/>
      <c r="E14" s="128"/>
      <c r="F14" s="124"/>
    </row>
    <row r="15" spans="1:6" ht="18.75" x14ac:dyDescent="0.3">
      <c r="A15" s="127">
        <v>4</v>
      </c>
      <c r="B15" s="152" t="str">
        <f>'[1]ปร.4 หมวดที่ 4'!B11:C11</f>
        <v>หมวดงานทาสี</v>
      </c>
      <c r="C15" s="153"/>
      <c r="D15" s="152"/>
      <c r="E15" s="128"/>
      <c r="F15" s="124"/>
    </row>
    <row r="16" spans="1:6" ht="18.75" x14ac:dyDescent="0.3">
      <c r="A16" s="127">
        <v>5</v>
      </c>
      <c r="B16" s="153" t="str">
        <f>'[1]ปร.4 หมวดที่ 5'!B11:C11</f>
        <v>หมวดงานสุขาภิบาล</v>
      </c>
      <c r="C16" s="153"/>
      <c r="D16" s="152"/>
      <c r="E16" s="128"/>
      <c r="F16" s="124"/>
    </row>
    <row r="17" spans="1:6" ht="18.75" x14ac:dyDescent="0.3">
      <c r="A17" s="134">
        <v>6</v>
      </c>
      <c r="B17" s="154" t="str">
        <f>'[1]ปร.4 หมวดที่ 6'!B11:C11</f>
        <v>หมวดงานไฟฟ้า - อุปกรณ์</v>
      </c>
      <c r="C17" s="154"/>
      <c r="D17" s="155"/>
      <c r="E17" s="135"/>
      <c r="F17" s="131"/>
    </row>
    <row r="18" spans="1:6" ht="18.75" x14ac:dyDescent="0.3">
      <c r="A18" s="94"/>
      <c r="B18" s="97" t="s">
        <v>104</v>
      </c>
      <c r="C18" s="101"/>
      <c r="D18" s="100"/>
      <c r="E18" s="97"/>
      <c r="F18" s="96"/>
    </row>
    <row r="19" spans="1:6" ht="18.75" x14ac:dyDescent="0.3">
      <c r="A19" s="120"/>
      <c r="B19" s="151" t="s">
        <v>105</v>
      </c>
      <c r="C19" s="151"/>
      <c r="D19" s="150"/>
      <c r="E19" s="123"/>
      <c r="F19" s="120"/>
    </row>
    <row r="20" spans="1:6" ht="18.75" x14ac:dyDescent="0.3">
      <c r="A20" s="124"/>
      <c r="B20" s="153" t="s">
        <v>106</v>
      </c>
      <c r="C20" s="153"/>
      <c r="D20" s="152"/>
      <c r="E20" s="128"/>
      <c r="F20" s="124"/>
    </row>
    <row r="21" spans="1:6" ht="18.75" x14ac:dyDescent="0.3">
      <c r="A21" s="124"/>
      <c r="B21" s="153" t="s">
        <v>107</v>
      </c>
      <c r="C21" s="153"/>
      <c r="D21" s="152"/>
      <c r="E21" s="128"/>
      <c r="F21" s="124"/>
    </row>
    <row r="22" spans="1:6" ht="19.5" thickBot="1" x14ac:dyDescent="0.35">
      <c r="A22" s="159"/>
      <c r="B22" s="160" t="s">
        <v>108</v>
      </c>
      <c r="C22" s="160"/>
      <c r="D22" s="223"/>
      <c r="E22" s="161"/>
      <c r="F22" s="159"/>
    </row>
    <row r="23" spans="1:6" ht="26.25" customHeight="1" thickTop="1" thickBot="1" x14ac:dyDescent="0.35">
      <c r="A23" s="102"/>
      <c r="B23" s="103"/>
      <c r="C23" s="103"/>
      <c r="D23" s="232" t="s">
        <v>109</v>
      </c>
      <c r="E23" s="233"/>
      <c r="F23" s="105"/>
    </row>
    <row r="24" spans="1:6" ht="19.5" thickTop="1" x14ac:dyDescent="0.3">
      <c r="B24" s="86" t="s">
        <v>125</v>
      </c>
      <c r="C24" s="86" t="s">
        <v>126</v>
      </c>
    </row>
    <row r="25" spans="1:6" ht="15.75" customHeight="1" x14ac:dyDescent="0.3">
      <c r="A25" s="86"/>
      <c r="C25" s="86"/>
      <c r="E25" s="86"/>
      <c r="F25" s="86"/>
    </row>
    <row r="26" spans="1:6" ht="18.75" x14ac:dyDescent="0.3">
      <c r="A26" s="86"/>
      <c r="B26" s="86"/>
      <c r="C26" s="86"/>
      <c r="D26" s="86"/>
      <c r="E26" s="86"/>
      <c r="F26" s="86"/>
    </row>
    <row r="27" spans="1:6" ht="18.75" x14ac:dyDescent="0.3">
      <c r="A27" s="86"/>
      <c r="B27" s="86"/>
      <c r="C27" s="86"/>
      <c r="D27" s="106"/>
      <c r="E27" s="86"/>
      <c r="F27" s="86"/>
    </row>
    <row r="28" spans="1:6" ht="18.75" x14ac:dyDescent="0.3">
      <c r="A28" s="86"/>
      <c r="B28" s="86"/>
      <c r="C28" s="86"/>
      <c r="D28" s="106"/>
      <c r="E28" s="86"/>
      <c r="F28" s="86"/>
    </row>
    <row r="29" spans="1:6" ht="18.75" x14ac:dyDescent="0.3">
      <c r="A29" s="86"/>
      <c r="B29" s="86"/>
      <c r="C29" s="86"/>
      <c r="D29" s="106"/>
      <c r="E29" s="86"/>
      <c r="F29" s="86"/>
    </row>
    <row r="30" spans="1:6" ht="18.75" x14ac:dyDescent="0.3">
      <c r="A30" s="107" t="s">
        <v>122</v>
      </c>
      <c r="B30" s="86"/>
      <c r="C30" s="86"/>
      <c r="D30" s="86"/>
      <c r="E30" s="86"/>
      <c r="F30" s="86"/>
    </row>
  </sheetData>
  <mergeCells count="11">
    <mergeCell ref="A7:F7"/>
    <mergeCell ref="F10:F11"/>
    <mergeCell ref="A3:F3"/>
    <mergeCell ref="A4:F4"/>
    <mergeCell ref="A5:F5"/>
    <mergeCell ref="A6:F6"/>
    <mergeCell ref="A10:A11"/>
    <mergeCell ref="B10:B11"/>
    <mergeCell ref="C10:C11"/>
    <mergeCell ref="D10:D11"/>
    <mergeCell ref="E10:E11"/>
  </mergeCells>
  <pageMargins left="0.94488188976377963" right="0.47244094488188981" top="0.27" bottom="0.19685039370078741" header="0.24" footer="0.15748031496062992"/>
  <pageSetup paperSize="9" orientation="landscape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22" workbookViewId="0">
      <selection activeCell="H39" sqref="H39"/>
    </sheetView>
  </sheetViews>
  <sheetFormatPr defaultRowHeight="18.75" x14ac:dyDescent="0.3"/>
  <cols>
    <col min="1" max="1" width="6.7109375" customWidth="1"/>
    <col min="2" max="2" width="43.28515625" customWidth="1"/>
    <col min="3" max="5" width="12.5703125" customWidth="1"/>
    <col min="6" max="6" width="10.5703125" customWidth="1"/>
    <col min="7" max="8" width="10.5703125" style="86" customWidth="1"/>
    <col min="9" max="9" width="12.7109375" style="86" customWidth="1"/>
    <col min="10" max="11" width="14" style="86" customWidth="1"/>
  </cols>
  <sheetData>
    <row r="1" spans="1:11" ht="19.5" x14ac:dyDescent="0.3">
      <c r="A1" s="86"/>
      <c r="C1" s="162"/>
      <c r="D1" s="162"/>
      <c r="E1" s="163" t="s">
        <v>110</v>
      </c>
      <c r="K1" s="109" t="s">
        <v>111</v>
      </c>
    </row>
    <row r="2" spans="1:11" ht="21" x14ac:dyDescent="0.2">
      <c r="B2" s="164"/>
      <c r="C2" s="164"/>
      <c r="D2" s="164"/>
      <c r="E2" s="98" t="s">
        <v>77</v>
      </c>
      <c r="F2" s="164"/>
      <c r="G2" s="164"/>
      <c r="H2" s="164"/>
      <c r="I2" s="164"/>
      <c r="J2" s="164"/>
      <c r="K2" s="164"/>
    </row>
    <row r="3" spans="1:11" x14ac:dyDescent="0.3">
      <c r="A3" s="364" t="s">
        <v>78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</row>
    <row r="4" spans="1:11" x14ac:dyDescent="0.3">
      <c r="A4" s="354" t="s">
        <v>74</v>
      </c>
      <c r="B4" s="354"/>
      <c r="C4" s="354"/>
      <c r="D4" s="354"/>
      <c r="E4" s="354"/>
      <c r="F4" s="354"/>
      <c r="G4" s="354"/>
      <c r="H4" s="119" t="s">
        <v>79</v>
      </c>
      <c r="I4" s="365"/>
      <c r="J4" s="365"/>
      <c r="K4" s="365"/>
    </row>
    <row r="5" spans="1:11" x14ac:dyDescent="0.3">
      <c r="A5" s="354" t="s">
        <v>75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</row>
    <row r="6" spans="1:11" x14ac:dyDescent="0.3">
      <c r="A6" s="354" t="s">
        <v>80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11" x14ac:dyDescent="0.3">
      <c r="A7" s="354" t="s">
        <v>81</v>
      </c>
      <c r="B7" s="354"/>
      <c r="C7" s="354"/>
      <c r="D7" s="354"/>
      <c r="E7" s="354"/>
      <c r="F7" s="354"/>
      <c r="G7" s="354"/>
      <c r="H7" s="354" t="s">
        <v>82</v>
      </c>
      <c r="I7" s="354"/>
      <c r="J7" s="354"/>
      <c r="K7" s="354"/>
    </row>
    <row r="8" spans="1:11" x14ac:dyDescent="0.3">
      <c r="A8" s="119" t="s">
        <v>123</v>
      </c>
      <c r="B8" s="142"/>
      <c r="C8" s="143"/>
      <c r="D8" s="126"/>
      <c r="E8" s="126"/>
      <c r="F8" s="126"/>
      <c r="G8" s="142"/>
      <c r="H8" s="142"/>
      <c r="I8" s="142"/>
      <c r="J8" s="142"/>
    </row>
    <row r="9" spans="1:11" ht="19.5" thickBot="1" x14ac:dyDescent="0.35">
      <c r="A9" s="156"/>
      <c r="B9" s="156"/>
      <c r="C9" s="156"/>
      <c r="D9" s="156"/>
      <c r="E9" s="156"/>
      <c r="F9" s="157"/>
      <c r="G9" s="158"/>
      <c r="H9" s="156"/>
      <c r="I9" s="158"/>
      <c r="J9" s="156"/>
      <c r="K9" s="143" t="s">
        <v>83</v>
      </c>
    </row>
    <row r="10" spans="1:11" x14ac:dyDescent="0.2">
      <c r="A10" s="368" t="s">
        <v>84</v>
      </c>
      <c r="B10" s="370" t="s">
        <v>1</v>
      </c>
      <c r="C10" s="372" t="s">
        <v>112</v>
      </c>
      <c r="D10" s="144" t="s">
        <v>113</v>
      </c>
      <c r="E10" s="370" t="s">
        <v>103</v>
      </c>
      <c r="F10" s="374" t="s">
        <v>121</v>
      </c>
      <c r="G10" s="375"/>
      <c r="H10" s="374" t="s">
        <v>87</v>
      </c>
      <c r="I10" s="375"/>
      <c r="J10" s="145" t="s">
        <v>59</v>
      </c>
      <c r="K10" s="366" t="s">
        <v>5</v>
      </c>
    </row>
    <row r="11" spans="1:11" ht="19.5" thickBot="1" x14ac:dyDescent="0.25">
      <c r="A11" s="369"/>
      <c r="B11" s="371"/>
      <c r="C11" s="373"/>
      <c r="D11" s="146" t="s">
        <v>114</v>
      </c>
      <c r="E11" s="371"/>
      <c r="F11" s="146" t="s">
        <v>88</v>
      </c>
      <c r="G11" s="147" t="s">
        <v>89</v>
      </c>
      <c r="H11" s="146" t="s">
        <v>88</v>
      </c>
      <c r="I11" s="148" t="s">
        <v>89</v>
      </c>
      <c r="J11" s="148"/>
      <c r="K11" s="367"/>
    </row>
    <row r="12" spans="1:11" s="231" customFormat="1" ht="24" customHeight="1" x14ac:dyDescent="0.2">
      <c r="A12" s="224">
        <v>1</v>
      </c>
      <c r="B12" s="225" t="str">
        <f>'[1]ปร.4 หมวดที่ 7'!B11:C11</f>
        <v>หมวดงานครุภัณฑ์และงานอื่น ๆ ที่ปรากฎในแบบรูปรายการ</v>
      </c>
      <c r="C12" s="226"/>
      <c r="D12" s="227"/>
      <c r="E12" s="228"/>
      <c r="F12" s="229"/>
      <c r="G12" s="230"/>
      <c r="H12" s="229"/>
      <c r="I12" s="230"/>
      <c r="J12" s="230"/>
      <c r="K12" s="229"/>
    </row>
    <row r="13" spans="1:11" x14ac:dyDescent="0.3">
      <c r="A13" s="149"/>
      <c r="B13" s="150"/>
      <c r="C13" s="151"/>
      <c r="D13" s="150"/>
      <c r="E13" s="123"/>
      <c r="F13" s="120"/>
      <c r="G13" s="123"/>
      <c r="H13" s="120"/>
      <c r="I13" s="123"/>
      <c r="J13" s="123"/>
      <c r="K13" s="120"/>
    </row>
    <row r="14" spans="1:11" x14ac:dyDescent="0.3">
      <c r="A14" s="127"/>
      <c r="B14" s="152"/>
      <c r="C14" s="153"/>
      <c r="D14" s="152"/>
      <c r="E14" s="128"/>
      <c r="F14" s="124"/>
      <c r="G14" s="128"/>
      <c r="H14" s="124"/>
      <c r="I14" s="128"/>
      <c r="J14" s="128"/>
      <c r="K14" s="124"/>
    </row>
    <row r="15" spans="1:11" x14ac:dyDescent="0.3">
      <c r="A15" s="127"/>
      <c r="B15" s="152"/>
      <c r="C15" s="153"/>
      <c r="D15" s="152"/>
      <c r="E15" s="128"/>
      <c r="F15" s="124"/>
      <c r="G15" s="128"/>
      <c r="H15" s="124"/>
      <c r="I15" s="128"/>
      <c r="J15" s="128"/>
      <c r="K15" s="124"/>
    </row>
    <row r="16" spans="1:11" x14ac:dyDescent="0.3">
      <c r="A16" s="127"/>
      <c r="B16" s="153"/>
      <c r="C16" s="153"/>
      <c r="D16" s="152"/>
      <c r="E16" s="128"/>
      <c r="F16" s="124"/>
      <c r="G16" s="128"/>
      <c r="H16" s="124"/>
      <c r="I16" s="128"/>
      <c r="J16" s="128"/>
      <c r="K16" s="124"/>
    </row>
    <row r="17" spans="1:11" x14ac:dyDescent="0.3">
      <c r="A17" s="127"/>
      <c r="B17" s="153"/>
      <c r="C17" s="153"/>
      <c r="D17" s="152"/>
      <c r="E17" s="128"/>
      <c r="F17" s="124"/>
      <c r="G17" s="128"/>
      <c r="H17" s="124"/>
      <c r="I17" s="128"/>
      <c r="J17" s="128"/>
      <c r="K17" s="124"/>
    </row>
    <row r="18" spans="1:11" x14ac:dyDescent="0.3">
      <c r="A18" s="124"/>
      <c r="B18" s="153"/>
      <c r="C18" s="153"/>
      <c r="D18" s="152"/>
      <c r="E18" s="128"/>
      <c r="F18" s="124"/>
      <c r="G18" s="128"/>
      <c r="H18" s="124"/>
      <c r="I18" s="128"/>
      <c r="J18" s="128"/>
      <c r="K18" s="124"/>
    </row>
    <row r="19" spans="1:11" x14ac:dyDescent="0.3">
      <c r="A19" s="124"/>
      <c r="B19" s="153"/>
      <c r="C19" s="153"/>
      <c r="D19" s="152"/>
      <c r="E19" s="128"/>
      <c r="F19" s="124"/>
      <c r="G19" s="128"/>
      <c r="H19" s="124"/>
      <c r="I19" s="128"/>
      <c r="J19" s="128"/>
      <c r="K19" s="124"/>
    </row>
    <row r="20" spans="1:11" x14ac:dyDescent="0.3">
      <c r="A20" s="124"/>
      <c r="B20" s="153"/>
      <c r="C20" s="153"/>
      <c r="D20" s="152"/>
      <c r="E20" s="128"/>
      <c r="F20" s="124"/>
      <c r="G20" s="128"/>
      <c r="H20" s="124"/>
      <c r="I20" s="128"/>
      <c r="J20" s="128"/>
      <c r="K20" s="124"/>
    </row>
    <row r="21" spans="1:11" ht="19.5" thickBot="1" x14ac:dyDescent="0.35">
      <c r="A21" s="131"/>
      <c r="B21" s="154"/>
      <c r="C21" s="154"/>
      <c r="D21" s="155"/>
      <c r="E21" s="135"/>
      <c r="F21" s="131"/>
      <c r="G21" s="135"/>
      <c r="H21" s="131"/>
      <c r="I21" s="135"/>
      <c r="J21" s="135"/>
      <c r="K21" s="131"/>
    </row>
    <row r="22" spans="1:11" ht="20.25" thickTop="1" thickBot="1" x14ac:dyDescent="0.35">
      <c r="A22" s="102"/>
      <c r="B22" s="103"/>
      <c r="C22" s="103"/>
      <c r="D22" s="104" t="s">
        <v>109</v>
      </c>
      <c r="E22" s="110"/>
      <c r="F22" s="105"/>
      <c r="G22" s="97"/>
      <c r="H22" s="96"/>
      <c r="I22" s="97"/>
      <c r="J22" s="97"/>
      <c r="K22" s="96"/>
    </row>
    <row r="23" spans="1:11" ht="19.5" thickTop="1" x14ac:dyDescent="0.3">
      <c r="A23" s="86"/>
      <c r="B23" s="86"/>
      <c r="C23" s="86"/>
      <c r="D23" s="106"/>
      <c r="E23" s="86"/>
      <c r="F23" s="86"/>
      <c r="G23" s="97"/>
      <c r="H23" s="96"/>
      <c r="I23" s="97"/>
      <c r="J23" s="97"/>
      <c r="K23" s="96"/>
    </row>
    <row r="24" spans="1:11" x14ac:dyDescent="0.3">
      <c r="A24" s="86"/>
      <c r="B24" s="86"/>
      <c r="C24" s="86"/>
      <c r="D24" s="106"/>
      <c r="E24" s="86"/>
      <c r="F24" s="86"/>
    </row>
    <row r="25" spans="1:11" ht="10.5" customHeight="1" x14ac:dyDescent="0.3">
      <c r="A25" s="86"/>
      <c r="B25" s="86"/>
      <c r="C25" s="86"/>
      <c r="D25" s="106"/>
      <c r="E25" s="86"/>
      <c r="F25" s="86"/>
    </row>
    <row r="26" spans="1:11" x14ac:dyDescent="0.3">
      <c r="A26" s="86"/>
      <c r="B26" s="86"/>
      <c r="C26" s="86"/>
      <c r="D26" s="106"/>
      <c r="E26" s="86"/>
      <c r="F26" s="86"/>
    </row>
    <row r="27" spans="1:11" x14ac:dyDescent="0.3">
      <c r="A27" s="86"/>
      <c r="B27" s="86"/>
      <c r="C27" s="86"/>
      <c r="D27" s="86"/>
      <c r="E27" s="86"/>
      <c r="F27" s="86"/>
    </row>
    <row r="28" spans="1:11" x14ac:dyDescent="0.3">
      <c r="A28" s="86"/>
      <c r="B28" s="86"/>
      <c r="C28" s="86"/>
      <c r="D28" s="86"/>
      <c r="E28" s="86"/>
      <c r="F28" s="86"/>
    </row>
    <row r="29" spans="1:11" x14ac:dyDescent="0.3">
      <c r="A29" s="86"/>
      <c r="B29" s="86"/>
      <c r="C29" s="86"/>
      <c r="D29" s="86"/>
      <c r="E29" s="86"/>
      <c r="F29" s="86"/>
    </row>
    <row r="30" spans="1:11" x14ac:dyDescent="0.3">
      <c r="A30" s="86"/>
      <c r="B30" s="86"/>
      <c r="C30" s="86"/>
      <c r="D30" s="86"/>
      <c r="E30" s="86"/>
      <c r="F30" s="86"/>
    </row>
    <row r="31" spans="1:11" x14ac:dyDescent="0.3">
      <c r="A31" s="86"/>
      <c r="B31" s="86"/>
      <c r="C31" s="86"/>
      <c r="D31" s="86"/>
      <c r="E31" s="86"/>
      <c r="F31" s="86"/>
    </row>
    <row r="32" spans="1:11" x14ac:dyDescent="0.3">
      <c r="A32" s="86"/>
      <c r="B32" s="86"/>
      <c r="C32" s="86"/>
      <c r="D32" s="86"/>
      <c r="E32" s="86"/>
      <c r="F32" s="86"/>
    </row>
    <row r="33" spans="1:6" x14ac:dyDescent="0.3">
      <c r="A33" s="107" t="s">
        <v>122</v>
      </c>
      <c r="B33" s="107"/>
      <c r="C33" s="107"/>
      <c r="D33" s="107"/>
      <c r="E33" s="107"/>
      <c r="F33" s="107"/>
    </row>
  </sheetData>
  <mergeCells count="14">
    <mergeCell ref="H10:I10"/>
    <mergeCell ref="F10:G10"/>
    <mergeCell ref="K10:K11"/>
    <mergeCell ref="A10:A11"/>
    <mergeCell ref="B10:B11"/>
    <mergeCell ref="C10:C11"/>
    <mergeCell ref="E10:E11"/>
    <mergeCell ref="A7:G7"/>
    <mergeCell ref="H7:K7"/>
    <mergeCell ref="A3:K3"/>
    <mergeCell ref="A4:G4"/>
    <mergeCell ref="I4:K4"/>
    <mergeCell ref="A5:K5"/>
    <mergeCell ref="A6:K6"/>
  </mergeCells>
  <pageMargins left="0.25" right="0.19685039370078741" top="0.37" bottom="0.19685039370078741" header="0.31496062992125984" footer="0.15748031496062992"/>
  <pageSetup paperSize="9" scale="90" orientation="landscape" horizont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E1" workbookViewId="0">
      <selection activeCell="P18" sqref="P18"/>
    </sheetView>
  </sheetViews>
  <sheetFormatPr defaultRowHeight="12.75" x14ac:dyDescent="0.2"/>
  <cols>
    <col min="1" max="1" width="11.28515625" customWidth="1"/>
    <col min="2" max="2" width="62.140625" customWidth="1"/>
    <col min="3" max="3" width="18.42578125" customWidth="1"/>
    <col min="4" max="4" width="38.28515625" customWidth="1"/>
  </cols>
  <sheetData>
    <row r="1" spans="1:4" ht="19.5" x14ac:dyDescent="0.2">
      <c r="A1" s="87"/>
      <c r="B1" s="111"/>
      <c r="C1" s="111"/>
      <c r="D1" s="112" t="s">
        <v>115</v>
      </c>
    </row>
    <row r="2" spans="1:4" ht="21" x14ac:dyDescent="0.2">
      <c r="A2" s="363" t="s">
        <v>77</v>
      </c>
      <c r="B2" s="363"/>
      <c r="C2" s="363"/>
      <c r="D2" s="363"/>
    </row>
    <row r="3" spans="1:4" ht="18.75" x14ac:dyDescent="0.3">
      <c r="A3" s="364" t="s">
        <v>78</v>
      </c>
      <c r="B3" s="364"/>
      <c r="C3" s="364"/>
      <c r="D3" s="364"/>
    </row>
    <row r="4" spans="1:4" ht="18.75" x14ac:dyDescent="0.3">
      <c r="A4" s="354" t="s">
        <v>74</v>
      </c>
      <c r="B4" s="354"/>
      <c r="C4" s="354"/>
      <c r="D4" s="354"/>
    </row>
    <row r="5" spans="1:4" ht="18.75" x14ac:dyDescent="0.3">
      <c r="A5" s="354" t="s">
        <v>75</v>
      </c>
      <c r="B5" s="354"/>
      <c r="C5" s="354"/>
      <c r="D5" s="354"/>
    </row>
    <row r="6" spans="1:4" ht="18.75" x14ac:dyDescent="0.3">
      <c r="A6" s="354" t="s">
        <v>80</v>
      </c>
      <c r="B6" s="354"/>
      <c r="C6" s="354"/>
      <c r="D6" s="354"/>
    </row>
    <row r="7" spans="1:4" ht="18.75" x14ac:dyDescent="0.3">
      <c r="A7" s="354" t="s">
        <v>81</v>
      </c>
      <c r="B7" s="354"/>
      <c r="C7" s="354"/>
      <c r="D7" s="354"/>
    </row>
    <row r="8" spans="1:4" ht="18.75" x14ac:dyDescent="0.3">
      <c r="A8" s="119" t="s">
        <v>116</v>
      </c>
      <c r="B8" s="142"/>
      <c r="C8" s="126"/>
      <c r="D8" s="126"/>
    </row>
    <row r="9" spans="1:4" ht="18.75" x14ac:dyDescent="0.3">
      <c r="A9" s="86"/>
      <c r="B9" s="86"/>
      <c r="C9" s="86"/>
      <c r="D9" s="88" t="s">
        <v>83</v>
      </c>
    </row>
    <row r="10" spans="1:4" x14ac:dyDescent="0.2">
      <c r="A10" s="376" t="s">
        <v>84</v>
      </c>
      <c r="B10" s="376" t="s">
        <v>1</v>
      </c>
      <c r="C10" s="376" t="s">
        <v>103</v>
      </c>
      <c r="D10" s="376" t="s">
        <v>5</v>
      </c>
    </row>
    <row r="11" spans="1:4" x14ac:dyDescent="0.2">
      <c r="A11" s="377"/>
      <c r="B11" s="377"/>
      <c r="C11" s="377"/>
      <c r="D11" s="377"/>
    </row>
    <row r="12" spans="1:4" ht="18.75" x14ac:dyDescent="0.3">
      <c r="A12" s="234">
        <v>1</v>
      </c>
      <c r="B12" s="235" t="str">
        <f>'[1]ปร.5 ก'!B12</f>
        <v>หมวดงานโครงสร้างและวัสดุ</v>
      </c>
      <c r="C12" s="236"/>
      <c r="D12" s="237"/>
    </row>
    <row r="13" spans="1:4" ht="18.75" x14ac:dyDescent="0.3">
      <c r="A13" s="127">
        <v>2</v>
      </c>
      <c r="B13" s="152" t="str">
        <f>'[1]ปร.5 ก'!B13</f>
        <v>หมวดงานผนัง พื้น ฝ้าเพดานและบันได</v>
      </c>
      <c r="C13" s="128"/>
      <c r="D13" s="124"/>
    </row>
    <row r="14" spans="1:4" ht="18.75" x14ac:dyDescent="0.3">
      <c r="A14" s="127">
        <v>3</v>
      </c>
      <c r="B14" s="152" t="str">
        <f>'[1]ปร.5 ก'!B14</f>
        <v>หมวดงานประตู หน้าต่าง</v>
      </c>
      <c r="C14" s="128"/>
      <c r="D14" s="124"/>
    </row>
    <row r="15" spans="1:4" ht="18.75" x14ac:dyDescent="0.3">
      <c r="A15" s="127">
        <v>4</v>
      </c>
      <c r="B15" s="152" t="str">
        <f>'[1]ปร.5 ก'!B15</f>
        <v>หมวดงานทาสี</v>
      </c>
      <c r="C15" s="128"/>
      <c r="D15" s="124"/>
    </row>
    <row r="16" spans="1:4" ht="18.75" x14ac:dyDescent="0.3">
      <c r="A16" s="127">
        <v>5</v>
      </c>
      <c r="B16" s="153" t="str">
        <f>'[1]ปร.5 ก'!B16</f>
        <v>หมวดงานสุขาภิบาล</v>
      </c>
      <c r="C16" s="128"/>
      <c r="D16" s="124"/>
    </row>
    <row r="17" spans="1:4" ht="18.75" x14ac:dyDescent="0.3">
      <c r="A17" s="127">
        <v>6</v>
      </c>
      <c r="B17" s="153" t="str">
        <f>'[1]ปร.5 ก'!B17</f>
        <v>หมวดงานไฟฟ้า - อุปกรณ์</v>
      </c>
      <c r="C17" s="128"/>
      <c r="D17" s="124"/>
    </row>
    <row r="18" spans="1:4" ht="18.75" x14ac:dyDescent="0.3">
      <c r="A18" s="127">
        <v>7</v>
      </c>
      <c r="B18" s="153" t="str">
        <f>'[1]ปร.5(ข)'!B12</f>
        <v>หมวดงานครุภัณฑ์และงานอื่น ๆ ที่ปรากฎในแบบรูปรายการ</v>
      </c>
      <c r="C18" s="128"/>
      <c r="D18" s="124"/>
    </row>
    <row r="19" spans="1:4" ht="18.75" x14ac:dyDescent="0.3">
      <c r="A19" s="124"/>
      <c r="B19" s="153"/>
      <c r="C19" s="128"/>
      <c r="D19" s="124"/>
    </row>
    <row r="20" spans="1:4" ht="18.75" x14ac:dyDescent="0.3">
      <c r="A20" s="124"/>
      <c r="B20" s="153"/>
      <c r="C20" s="128"/>
      <c r="D20" s="124"/>
    </row>
    <row r="21" spans="1:4" ht="19.5" thickBot="1" x14ac:dyDescent="0.35">
      <c r="A21" s="159"/>
      <c r="B21" s="160"/>
      <c r="C21" s="161"/>
      <c r="D21" s="159"/>
    </row>
    <row r="22" spans="1:4" ht="19.5" thickTop="1" x14ac:dyDescent="0.3">
      <c r="A22" s="355" t="s">
        <v>117</v>
      </c>
      <c r="B22" s="113" t="s">
        <v>118</v>
      </c>
      <c r="C22" s="114"/>
      <c r="D22" s="115"/>
    </row>
    <row r="23" spans="1:4" ht="19.5" thickBot="1" x14ac:dyDescent="0.35">
      <c r="A23" s="378"/>
      <c r="B23" s="116" t="s">
        <v>119</v>
      </c>
      <c r="C23" s="117"/>
      <c r="D23" s="118"/>
    </row>
    <row r="24" spans="1:4" ht="20.25" thickTop="1" thickBot="1" x14ac:dyDescent="0.35">
      <c r="A24" s="356"/>
      <c r="B24" s="379" t="s">
        <v>120</v>
      </c>
      <c r="C24" s="380"/>
      <c r="D24" s="381"/>
    </row>
    <row r="25" spans="1:4" ht="19.5" thickTop="1" x14ac:dyDescent="0.2">
      <c r="A25" s="350" t="s">
        <v>59</v>
      </c>
      <c r="B25" s="351"/>
      <c r="C25" s="351"/>
      <c r="D25" s="352"/>
    </row>
    <row r="26" spans="1:4" ht="15" customHeight="1" x14ac:dyDescent="0.3">
      <c r="A26" s="86"/>
      <c r="B26" s="86"/>
      <c r="C26" s="86"/>
      <c r="D26" s="86"/>
    </row>
    <row r="27" spans="1:4" ht="18.75" x14ac:dyDescent="0.3">
      <c r="A27" s="86"/>
      <c r="B27" s="86"/>
      <c r="C27" s="86"/>
      <c r="D27" s="86"/>
    </row>
    <row r="28" spans="1:4" ht="18.75" x14ac:dyDescent="0.3">
      <c r="A28" s="86"/>
      <c r="B28" s="86"/>
      <c r="C28" s="86"/>
      <c r="D28" s="86"/>
    </row>
    <row r="29" spans="1:4" ht="18.75" x14ac:dyDescent="0.3">
      <c r="A29" s="86"/>
      <c r="B29" s="86"/>
      <c r="C29" s="86"/>
      <c r="D29" s="86"/>
    </row>
    <row r="30" spans="1:4" ht="18.75" x14ac:dyDescent="0.3">
      <c r="A30" s="86"/>
      <c r="B30" s="86"/>
      <c r="C30" s="86"/>
      <c r="D30" s="86"/>
    </row>
    <row r="31" spans="1:4" ht="18.75" x14ac:dyDescent="0.3">
      <c r="A31" s="86"/>
      <c r="B31" s="86"/>
      <c r="C31" s="86"/>
      <c r="D31" s="86"/>
    </row>
    <row r="32" spans="1:4" ht="18.75" x14ac:dyDescent="0.3">
      <c r="A32" s="107" t="s">
        <v>124</v>
      </c>
      <c r="B32" s="86"/>
      <c r="C32" s="86"/>
      <c r="D32" s="86"/>
    </row>
    <row r="33" spans="1:4" ht="15" x14ac:dyDescent="0.25">
      <c r="A33" s="108"/>
      <c r="B33" s="108"/>
      <c r="C33" s="108"/>
      <c r="D33" s="108"/>
    </row>
    <row r="34" spans="1:4" ht="15" x14ac:dyDescent="0.25">
      <c r="A34" s="108"/>
      <c r="B34" s="108"/>
      <c r="C34" s="108"/>
      <c r="D34" s="108"/>
    </row>
  </sheetData>
  <mergeCells count="13">
    <mergeCell ref="A25:D25"/>
    <mergeCell ref="A10:A11"/>
    <mergeCell ref="B10:B11"/>
    <mergeCell ref="C10:C11"/>
    <mergeCell ref="D10:D11"/>
    <mergeCell ref="A22:A24"/>
    <mergeCell ref="B24:D24"/>
    <mergeCell ref="A7:D7"/>
    <mergeCell ref="A2:D2"/>
    <mergeCell ref="A3:D3"/>
    <mergeCell ref="A4:D4"/>
    <mergeCell ref="A5:D5"/>
    <mergeCell ref="A6:D6"/>
  </mergeCells>
  <pageMargins left="1.1299999999999999" right="0.31496062992125984" top="0.32" bottom="0.18" header="0.31496062992125984" footer="0.13"/>
  <pageSetup paperSize="9" scale="95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6"/>
  <sheetViews>
    <sheetView workbookViewId="0">
      <selection activeCell="K10" sqref="K10"/>
    </sheetView>
  </sheetViews>
  <sheetFormatPr defaultRowHeight="13.5" x14ac:dyDescent="0.25"/>
  <cols>
    <col min="1" max="1" width="6.42578125" style="23" customWidth="1"/>
    <col min="2" max="2" width="28.85546875" style="23" customWidth="1"/>
    <col min="3" max="3" width="8.42578125" style="23" customWidth="1"/>
    <col min="4" max="5" width="11.42578125" style="23" customWidth="1"/>
    <col min="6" max="6" width="6.42578125" style="23" hidden="1" customWidth="1"/>
    <col min="7" max="7" width="11.28515625" style="23" customWidth="1"/>
    <col min="8" max="11" width="11.7109375" style="23" customWidth="1"/>
    <col min="12" max="12" width="20" style="23" customWidth="1"/>
    <col min="13" max="16384" width="9.140625" style="23"/>
  </cols>
  <sheetData>
    <row r="1" spans="1:12" ht="26.25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  <c r="K1" s="238"/>
      <c r="L1" s="249" t="s">
        <v>148</v>
      </c>
    </row>
    <row r="2" spans="1:12" ht="21" x14ac:dyDescent="0.35">
      <c r="A2" s="306" t="s">
        <v>140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2" ht="21" x14ac:dyDescent="0.35">
      <c r="A3" s="306" t="s">
        <v>142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</row>
    <row r="4" spans="1:12" ht="21" x14ac:dyDescent="0.35">
      <c r="A4" s="307" t="s">
        <v>137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</row>
    <row r="5" spans="1:12" ht="21.75" customHeight="1" x14ac:dyDescent="0.35">
      <c r="A5" s="239" t="s">
        <v>44</v>
      </c>
      <c r="B5" s="239"/>
      <c r="C5" s="316" t="s">
        <v>156</v>
      </c>
      <c r="D5" s="309" t="s">
        <v>127</v>
      </c>
      <c r="E5" s="310"/>
      <c r="F5" s="311"/>
      <c r="G5" s="239"/>
      <c r="H5" s="308" t="s">
        <v>141</v>
      </c>
      <c r="I5" s="308"/>
      <c r="J5" s="308"/>
      <c r="K5" s="308"/>
      <c r="L5" s="239"/>
    </row>
    <row r="6" spans="1:12" ht="21.75" customHeight="1" x14ac:dyDescent="0.35">
      <c r="A6" s="240" t="s">
        <v>129</v>
      </c>
      <c r="B6" s="240" t="s">
        <v>147</v>
      </c>
      <c r="C6" s="317"/>
      <c r="D6" s="312" t="s">
        <v>138</v>
      </c>
      <c r="E6" s="312" t="s">
        <v>139</v>
      </c>
      <c r="F6" s="314" t="s">
        <v>130</v>
      </c>
      <c r="G6" s="240" t="s">
        <v>128</v>
      </c>
      <c r="H6" s="240" t="s">
        <v>131</v>
      </c>
      <c r="I6" s="308" t="s">
        <v>132</v>
      </c>
      <c r="J6" s="308"/>
      <c r="K6" s="308"/>
      <c r="L6" s="240" t="s">
        <v>5</v>
      </c>
    </row>
    <row r="7" spans="1:12" ht="21.75" customHeight="1" x14ac:dyDescent="0.35">
      <c r="A7" s="241"/>
      <c r="B7" s="241"/>
      <c r="C7" s="318"/>
      <c r="D7" s="313"/>
      <c r="E7" s="313"/>
      <c r="F7" s="315"/>
      <c r="G7" s="241"/>
      <c r="H7" s="242" t="s">
        <v>133</v>
      </c>
      <c r="I7" s="242" t="s">
        <v>134</v>
      </c>
      <c r="J7" s="242" t="s">
        <v>135</v>
      </c>
      <c r="K7" s="242" t="s">
        <v>59</v>
      </c>
      <c r="L7" s="241"/>
    </row>
    <row r="8" spans="1:12" ht="18.75" x14ac:dyDescent="0.3">
      <c r="A8" s="243"/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</row>
    <row r="9" spans="1:12" ht="18.75" x14ac:dyDescent="0.3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</row>
    <row r="10" spans="1:12" ht="18.75" x14ac:dyDescent="0.3">
      <c r="A10" s="244"/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</row>
    <row r="11" spans="1:12" ht="18.75" x14ac:dyDescent="0.3">
      <c r="A11" s="244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</row>
    <row r="12" spans="1:12" ht="18.75" x14ac:dyDescent="0.3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</row>
    <row r="13" spans="1:12" ht="18.75" x14ac:dyDescent="0.3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</row>
    <row r="14" spans="1:12" ht="18.75" x14ac:dyDescent="0.3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</row>
    <row r="15" spans="1:12" ht="18.75" x14ac:dyDescent="0.3">
      <c r="A15" s="244"/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</row>
    <row r="16" spans="1:12" ht="18.75" x14ac:dyDescent="0.3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</row>
    <row r="17" spans="1:12" ht="18.75" x14ac:dyDescent="0.3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</row>
    <row r="18" spans="1:12" ht="18.75" x14ac:dyDescent="0.3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</row>
    <row r="19" spans="1:12" ht="18.75" x14ac:dyDescent="0.3">
      <c r="A19" s="244"/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</row>
    <row r="20" spans="1:12" ht="18.75" x14ac:dyDescent="0.3">
      <c r="A20" s="244"/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4"/>
    </row>
    <row r="21" spans="1:12" ht="18.75" x14ac:dyDescent="0.3">
      <c r="A21" s="244"/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</row>
    <row r="22" spans="1:12" ht="18.75" x14ac:dyDescent="0.3">
      <c r="A22" s="244"/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</row>
    <row r="23" spans="1:12" ht="18.75" x14ac:dyDescent="0.3">
      <c r="A23" s="244"/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</row>
    <row r="24" spans="1:12" ht="18.75" x14ac:dyDescent="0.3">
      <c r="A24" s="244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</row>
    <row r="25" spans="1:12" ht="18.75" x14ac:dyDescent="0.3">
      <c r="A25" s="245"/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</row>
    <row r="26" spans="1:12" ht="18.75" x14ac:dyDescent="0.3">
      <c r="A26" s="246" t="s">
        <v>136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</sheetData>
  <mergeCells count="10">
    <mergeCell ref="A2:K2"/>
    <mergeCell ref="A3:K3"/>
    <mergeCell ref="A4:K4"/>
    <mergeCell ref="H5:K5"/>
    <mergeCell ref="I6:K6"/>
    <mergeCell ref="D5:F5"/>
    <mergeCell ref="D6:D7"/>
    <mergeCell ref="E6:E7"/>
    <mergeCell ref="F6:F7"/>
    <mergeCell ref="C5:C7"/>
  </mergeCells>
  <pageMargins left="0.34" right="0.19" top="0.3" bottom="0.25" header="0.31496062992125984" footer="0.1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2"/>
  <sheetViews>
    <sheetView workbookViewId="0">
      <selection activeCell="D15" sqref="D15"/>
    </sheetView>
  </sheetViews>
  <sheetFormatPr defaultRowHeight="12.75" x14ac:dyDescent="0.2"/>
  <cols>
    <col min="2" max="2" width="34.42578125" customWidth="1"/>
    <col min="3" max="3" width="7.7109375" customWidth="1"/>
    <col min="9" max="9" width="13" customWidth="1"/>
    <col min="10" max="10" width="12.7109375" customWidth="1"/>
    <col min="11" max="11" width="20.42578125" customWidth="1"/>
  </cols>
  <sheetData>
    <row r="1" spans="1:11" ht="33.75" customHeight="1" x14ac:dyDescent="0.2"/>
    <row r="2" spans="1:11" ht="24.75" customHeight="1" x14ac:dyDescent="0.35">
      <c r="A2" s="306" t="s">
        <v>58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1" ht="21.75" thickBot="1" x14ac:dyDescent="0.4">
      <c r="A3" s="61" t="s">
        <v>57</v>
      </c>
      <c r="K3" s="6" t="s">
        <v>83</v>
      </c>
    </row>
    <row r="4" spans="1:11" ht="23.25" customHeight="1" thickBot="1" x14ac:dyDescent="0.25">
      <c r="A4" s="321" t="s">
        <v>44</v>
      </c>
      <c r="B4" s="323" t="s">
        <v>45</v>
      </c>
      <c r="C4" s="324"/>
      <c r="D4" s="321" t="s">
        <v>8</v>
      </c>
      <c r="E4" s="319" t="s">
        <v>46</v>
      </c>
      <c r="F4" s="320"/>
      <c r="G4" s="319" t="s">
        <v>73</v>
      </c>
      <c r="H4" s="320"/>
      <c r="I4" s="319" t="s">
        <v>9</v>
      </c>
      <c r="J4" s="320"/>
      <c r="K4" s="321" t="s">
        <v>5</v>
      </c>
    </row>
    <row r="5" spans="1:11" ht="30.75" thickBot="1" x14ac:dyDescent="0.25">
      <c r="A5" s="322"/>
      <c r="B5" s="325"/>
      <c r="C5" s="326"/>
      <c r="D5" s="322"/>
      <c r="E5" s="62" t="s">
        <v>47</v>
      </c>
      <c r="F5" s="62" t="s">
        <v>48</v>
      </c>
      <c r="G5" s="20" t="s">
        <v>10</v>
      </c>
      <c r="H5" s="20" t="s">
        <v>11</v>
      </c>
      <c r="I5" s="62" t="s">
        <v>71</v>
      </c>
      <c r="J5" s="63" t="s">
        <v>72</v>
      </c>
      <c r="K5" s="322"/>
    </row>
    <row r="6" spans="1:11" ht="19.5" thickBot="1" x14ac:dyDescent="0.25">
      <c r="A6" s="66"/>
      <c r="B6" s="73" t="s">
        <v>62</v>
      </c>
      <c r="C6" s="68"/>
      <c r="D6" s="80"/>
      <c r="E6" s="80"/>
      <c r="F6" s="80"/>
      <c r="G6" s="80"/>
      <c r="H6" s="80"/>
      <c r="I6" s="80"/>
      <c r="J6" s="81"/>
      <c r="K6" s="82"/>
    </row>
    <row r="7" spans="1:11" ht="18.75" x14ac:dyDescent="0.2">
      <c r="A7" s="67"/>
      <c r="B7" s="74" t="s">
        <v>60</v>
      </c>
      <c r="C7" s="78"/>
      <c r="D7" s="83"/>
      <c r="E7" s="83"/>
      <c r="F7" s="83"/>
      <c r="G7" s="83"/>
      <c r="H7" s="83"/>
      <c r="I7" s="83"/>
      <c r="J7" s="84"/>
      <c r="K7" s="85"/>
    </row>
    <row r="8" spans="1:11" ht="19.5" thickBot="1" x14ac:dyDescent="0.25">
      <c r="A8" s="63"/>
      <c r="B8" s="74" t="s">
        <v>61</v>
      </c>
      <c r="C8" s="79"/>
      <c r="D8" s="83"/>
      <c r="E8" s="83"/>
      <c r="F8" s="83"/>
      <c r="G8" s="83"/>
      <c r="H8" s="83"/>
      <c r="I8" s="83"/>
      <c r="J8" s="84"/>
      <c r="K8" s="85"/>
    </row>
    <row r="9" spans="1:11" ht="24.75" customHeight="1" thickBot="1" x14ac:dyDescent="0.25">
      <c r="A9" s="72"/>
      <c r="B9" s="75" t="s">
        <v>24</v>
      </c>
      <c r="C9" s="71"/>
      <c r="D9" s="65"/>
      <c r="E9" s="65"/>
      <c r="F9" s="65"/>
      <c r="G9" s="65"/>
      <c r="H9" s="65"/>
      <c r="I9" s="65"/>
      <c r="J9" s="64"/>
      <c r="K9" s="65"/>
    </row>
    <row r="10" spans="1:11" ht="23.25" customHeight="1" thickTop="1" thickBot="1" x14ac:dyDescent="0.35">
      <c r="A10" s="55"/>
      <c r="B10" s="76" t="s">
        <v>49</v>
      </c>
      <c r="C10" s="56"/>
      <c r="D10" s="57"/>
      <c r="E10" s="57"/>
      <c r="F10" s="57"/>
      <c r="G10" s="57"/>
      <c r="H10" s="57"/>
      <c r="I10" s="57"/>
      <c r="J10" s="69"/>
      <c r="K10" s="57" t="s">
        <v>63</v>
      </c>
    </row>
    <row r="11" spans="1:11" ht="23.25" customHeight="1" x14ac:dyDescent="0.2">
      <c r="A11" s="254">
        <v>1</v>
      </c>
      <c r="B11" s="255"/>
      <c r="C11" s="256"/>
      <c r="D11" s="256"/>
      <c r="E11" s="256"/>
      <c r="F11" s="256"/>
      <c r="G11" s="256"/>
      <c r="H11" s="256"/>
      <c r="I11" s="256"/>
      <c r="J11" s="257"/>
      <c r="K11" s="256"/>
    </row>
    <row r="12" spans="1:11" ht="23.25" customHeight="1" x14ac:dyDescent="0.2">
      <c r="A12" s="258">
        <v>2</v>
      </c>
      <c r="B12" s="259"/>
      <c r="C12" s="260"/>
      <c r="D12" s="260"/>
      <c r="E12" s="260"/>
      <c r="F12" s="260"/>
      <c r="G12" s="260"/>
      <c r="H12" s="260"/>
      <c r="I12" s="260"/>
      <c r="J12" s="261"/>
      <c r="K12" s="260"/>
    </row>
    <row r="13" spans="1:11" ht="23.25" customHeight="1" x14ac:dyDescent="0.2">
      <c r="A13" s="258">
        <v>3</v>
      </c>
      <c r="B13" s="259"/>
      <c r="C13" s="260"/>
      <c r="D13" s="260"/>
      <c r="E13" s="260"/>
      <c r="F13" s="260"/>
      <c r="G13" s="260"/>
      <c r="H13" s="260"/>
      <c r="I13" s="260"/>
      <c r="J13" s="261"/>
      <c r="K13" s="260"/>
    </row>
    <row r="14" spans="1:11" ht="23.25" customHeight="1" x14ac:dyDescent="0.2">
      <c r="A14" s="258">
        <v>4</v>
      </c>
      <c r="B14" s="259"/>
      <c r="C14" s="260"/>
      <c r="D14" s="260"/>
      <c r="E14" s="260"/>
      <c r="F14" s="260"/>
      <c r="G14" s="260"/>
      <c r="H14" s="260"/>
      <c r="I14" s="260"/>
      <c r="J14" s="261"/>
      <c r="K14" s="260"/>
    </row>
    <row r="15" spans="1:11" ht="23.25" customHeight="1" thickBot="1" x14ac:dyDescent="0.25">
      <c r="A15" s="211"/>
      <c r="B15" s="216"/>
      <c r="C15" s="214"/>
      <c r="D15" s="214"/>
      <c r="E15" s="214"/>
      <c r="F15" s="214"/>
      <c r="G15" s="214"/>
      <c r="H15" s="214"/>
      <c r="I15" s="214"/>
      <c r="J15" s="215"/>
      <c r="K15" s="214"/>
    </row>
    <row r="16" spans="1:11" ht="23.25" customHeight="1" thickBot="1" x14ac:dyDescent="0.25">
      <c r="A16" s="58"/>
      <c r="B16" s="77" t="s">
        <v>50</v>
      </c>
      <c r="C16" s="60"/>
      <c r="D16" s="59"/>
      <c r="E16" s="59"/>
      <c r="F16" s="59"/>
      <c r="G16" s="59"/>
      <c r="H16" s="59"/>
      <c r="I16" s="59"/>
      <c r="J16" s="70"/>
      <c r="K16" s="57" t="s">
        <v>64</v>
      </c>
    </row>
    <row r="17" spans="1:11" ht="23.25" customHeight="1" x14ac:dyDescent="0.2">
      <c r="A17" s="254">
        <v>1</v>
      </c>
      <c r="B17" s="255"/>
      <c r="C17" s="256"/>
      <c r="D17" s="256"/>
      <c r="E17" s="256"/>
      <c r="F17" s="256"/>
      <c r="G17" s="256"/>
      <c r="H17" s="256"/>
      <c r="I17" s="256"/>
      <c r="J17" s="257"/>
      <c r="K17" s="256"/>
    </row>
    <row r="18" spans="1:11" ht="23.25" customHeight="1" x14ac:dyDescent="0.2">
      <c r="A18" s="258">
        <v>2</v>
      </c>
      <c r="B18" s="259"/>
      <c r="C18" s="260"/>
      <c r="D18" s="260"/>
      <c r="E18" s="260"/>
      <c r="F18" s="260"/>
      <c r="G18" s="260"/>
      <c r="H18" s="260"/>
      <c r="I18" s="260"/>
      <c r="J18" s="261"/>
      <c r="K18" s="260"/>
    </row>
    <row r="19" spans="1:11" ht="23.25" customHeight="1" x14ac:dyDescent="0.2">
      <c r="A19" s="258">
        <v>3</v>
      </c>
      <c r="B19" s="259"/>
      <c r="C19" s="260"/>
      <c r="D19" s="260"/>
      <c r="E19" s="260"/>
      <c r="F19" s="260"/>
      <c r="G19" s="260"/>
      <c r="H19" s="260"/>
      <c r="I19" s="260"/>
      <c r="J19" s="261"/>
      <c r="K19" s="260"/>
    </row>
    <row r="20" spans="1:11" ht="23.25" customHeight="1" x14ac:dyDescent="0.2">
      <c r="A20" s="258">
        <v>4</v>
      </c>
      <c r="B20" s="259"/>
      <c r="C20" s="260"/>
      <c r="D20" s="260"/>
      <c r="E20" s="260"/>
      <c r="F20" s="260"/>
      <c r="G20" s="260"/>
      <c r="H20" s="260"/>
      <c r="I20" s="260"/>
      <c r="J20" s="261"/>
      <c r="K20" s="260"/>
    </row>
    <row r="21" spans="1:11" ht="23.25" customHeight="1" thickBot="1" x14ac:dyDescent="0.25">
      <c r="A21" s="211"/>
      <c r="B21" s="216"/>
      <c r="C21" s="214"/>
      <c r="D21" s="214"/>
      <c r="E21" s="214"/>
      <c r="F21" s="214"/>
      <c r="G21" s="214"/>
      <c r="H21" s="214"/>
      <c r="I21" s="214"/>
      <c r="J21" s="215"/>
      <c r="K21" s="214"/>
    </row>
    <row r="22" spans="1:11" ht="23.25" customHeight="1" thickBot="1" x14ac:dyDescent="0.25">
      <c r="A22" s="58"/>
      <c r="B22" s="77" t="s">
        <v>51</v>
      </c>
      <c r="C22" s="60"/>
      <c r="D22" s="59"/>
      <c r="E22" s="59"/>
      <c r="F22" s="59"/>
      <c r="G22" s="59"/>
      <c r="H22" s="59"/>
      <c r="I22" s="59"/>
      <c r="J22" s="70"/>
      <c r="K22" s="57" t="s">
        <v>65</v>
      </c>
    </row>
    <row r="23" spans="1:11" ht="23.25" customHeight="1" x14ac:dyDescent="0.2">
      <c r="A23" s="254">
        <v>1</v>
      </c>
      <c r="B23" s="255"/>
      <c r="C23" s="256"/>
      <c r="D23" s="256"/>
      <c r="E23" s="256"/>
      <c r="F23" s="256"/>
      <c r="G23" s="256"/>
      <c r="H23" s="256"/>
      <c r="I23" s="256"/>
      <c r="J23" s="257"/>
      <c r="K23" s="256"/>
    </row>
    <row r="24" spans="1:11" ht="23.25" customHeight="1" x14ac:dyDescent="0.2">
      <c r="A24" s="258">
        <v>2</v>
      </c>
      <c r="B24" s="259"/>
      <c r="C24" s="260"/>
      <c r="D24" s="260"/>
      <c r="E24" s="260"/>
      <c r="F24" s="260"/>
      <c r="G24" s="260"/>
      <c r="H24" s="260"/>
      <c r="I24" s="260"/>
      <c r="J24" s="261"/>
      <c r="K24" s="260"/>
    </row>
    <row r="25" spans="1:11" ht="23.25" customHeight="1" x14ac:dyDescent="0.2">
      <c r="A25" s="258">
        <v>3</v>
      </c>
      <c r="B25" s="262"/>
      <c r="C25" s="263"/>
      <c r="D25" s="260"/>
      <c r="E25" s="260"/>
      <c r="F25" s="260"/>
      <c r="G25" s="260"/>
      <c r="H25" s="260"/>
      <c r="I25" s="260"/>
      <c r="J25" s="261"/>
      <c r="K25" s="260"/>
    </row>
    <row r="26" spans="1:11" ht="23.25" customHeight="1" x14ac:dyDescent="0.2">
      <c r="A26" s="258">
        <v>4</v>
      </c>
      <c r="B26" s="262"/>
      <c r="C26" s="263"/>
      <c r="D26" s="260"/>
      <c r="E26" s="260"/>
      <c r="F26" s="260"/>
      <c r="G26" s="260"/>
      <c r="H26" s="260"/>
      <c r="I26" s="260"/>
      <c r="J26" s="261"/>
      <c r="K26" s="260"/>
    </row>
    <row r="27" spans="1:11" ht="23.25" customHeight="1" thickBot="1" x14ac:dyDescent="0.25">
      <c r="A27" s="211"/>
      <c r="B27" s="212"/>
      <c r="C27" s="213"/>
      <c r="D27" s="214"/>
      <c r="E27" s="214"/>
      <c r="F27" s="214"/>
      <c r="G27" s="214"/>
      <c r="H27" s="214"/>
      <c r="I27" s="214"/>
      <c r="J27" s="215"/>
      <c r="K27" s="214"/>
    </row>
    <row r="28" spans="1:11" ht="23.25" customHeight="1" thickBot="1" x14ac:dyDescent="0.25">
      <c r="A28" s="58"/>
      <c r="B28" s="77" t="s">
        <v>52</v>
      </c>
      <c r="C28" s="60"/>
      <c r="D28" s="59"/>
      <c r="E28" s="59"/>
      <c r="F28" s="59"/>
      <c r="G28" s="59"/>
      <c r="H28" s="59"/>
      <c r="I28" s="59"/>
      <c r="J28" s="70"/>
      <c r="K28" s="57" t="s">
        <v>66</v>
      </c>
    </row>
    <row r="29" spans="1:11" ht="23.25" customHeight="1" x14ac:dyDescent="0.2">
      <c r="A29" s="254">
        <v>1</v>
      </c>
      <c r="B29" s="255"/>
      <c r="C29" s="256"/>
      <c r="D29" s="256"/>
      <c r="E29" s="256"/>
      <c r="F29" s="256"/>
      <c r="G29" s="256"/>
      <c r="H29" s="256"/>
      <c r="I29" s="256"/>
      <c r="J29" s="257"/>
      <c r="K29" s="256"/>
    </row>
    <row r="30" spans="1:11" ht="23.25" customHeight="1" x14ac:dyDescent="0.2">
      <c r="A30" s="258">
        <v>2</v>
      </c>
      <c r="B30" s="259"/>
      <c r="C30" s="260"/>
      <c r="D30" s="260"/>
      <c r="E30" s="260"/>
      <c r="F30" s="260"/>
      <c r="G30" s="260"/>
      <c r="H30" s="260"/>
      <c r="I30" s="260"/>
      <c r="J30" s="261"/>
      <c r="K30" s="260"/>
    </row>
    <row r="31" spans="1:11" ht="23.25" customHeight="1" x14ac:dyDescent="0.2">
      <c r="A31" s="258">
        <v>3</v>
      </c>
      <c r="B31" s="262"/>
      <c r="C31" s="263"/>
      <c r="D31" s="260"/>
      <c r="E31" s="260"/>
      <c r="F31" s="260"/>
      <c r="G31" s="260"/>
      <c r="H31" s="260"/>
      <c r="I31" s="260"/>
      <c r="J31" s="261"/>
      <c r="K31" s="260"/>
    </row>
    <row r="32" spans="1:11" ht="23.25" customHeight="1" thickBot="1" x14ac:dyDescent="0.25">
      <c r="A32" s="211">
        <v>4</v>
      </c>
      <c r="B32" s="212"/>
      <c r="C32" s="213"/>
      <c r="D32" s="214"/>
      <c r="E32" s="214"/>
      <c r="F32" s="214"/>
      <c r="G32" s="214"/>
      <c r="H32" s="214"/>
      <c r="I32" s="214"/>
      <c r="J32" s="215"/>
      <c r="K32" s="214"/>
    </row>
    <row r="33" spans="1:11" ht="23.25" customHeight="1" thickBot="1" x14ac:dyDescent="0.25">
      <c r="A33" s="58"/>
      <c r="B33" s="77" t="s">
        <v>53</v>
      </c>
      <c r="C33" s="60"/>
      <c r="D33" s="59"/>
      <c r="E33" s="59"/>
      <c r="F33" s="59"/>
      <c r="G33" s="59"/>
      <c r="H33" s="59"/>
      <c r="I33" s="59"/>
      <c r="J33" s="70"/>
      <c r="K33" s="57" t="s">
        <v>67</v>
      </c>
    </row>
    <row r="34" spans="1:11" ht="23.25" customHeight="1" x14ac:dyDescent="0.2">
      <c r="A34" s="254">
        <v>1</v>
      </c>
      <c r="B34" s="255"/>
      <c r="C34" s="256"/>
      <c r="D34" s="256"/>
      <c r="E34" s="256"/>
      <c r="F34" s="256"/>
      <c r="G34" s="256"/>
      <c r="H34" s="256"/>
      <c r="I34" s="256"/>
      <c r="J34" s="257"/>
      <c r="K34" s="256"/>
    </row>
    <row r="35" spans="1:11" ht="23.25" customHeight="1" x14ac:dyDescent="0.2">
      <c r="A35" s="258">
        <v>2</v>
      </c>
      <c r="B35" s="259"/>
      <c r="C35" s="260"/>
      <c r="D35" s="260"/>
      <c r="E35" s="260"/>
      <c r="F35" s="260"/>
      <c r="G35" s="260"/>
      <c r="H35" s="260"/>
      <c r="I35" s="260"/>
      <c r="J35" s="261"/>
      <c r="K35" s="260"/>
    </row>
    <row r="36" spans="1:11" ht="23.25" customHeight="1" x14ac:dyDescent="0.2">
      <c r="A36" s="258">
        <v>3</v>
      </c>
      <c r="B36" s="262"/>
      <c r="C36" s="263"/>
      <c r="D36" s="260"/>
      <c r="E36" s="260"/>
      <c r="F36" s="260"/>
      <c r="G36" s="260"/>
      <c r="H36" s="260"/>
      <c r="I36" s="260"/>
      <c r="J36" s="261"/>
      <c r="K36" s="260"/>
    </row>
    <row r="37" spans="1:11" ht="23.25" customHeight="1" thickBot="1" x14ac:dyDescent="0.25">
      <c r="A37" s="211">
        <v>4</v>
      </c>
      <c r="B37" s="212"/>
      <c r="C37" s="213"/>
      <c r="D37" s="214"/>
      <c r="E37" s="214"/>
      <c r="F37" s="214"/>
      <c r="G37" s="214"/>
      <c r="H37" s="214"/>
      <c r="I37" s="214"/>
      <c r="J37" s="215"/>
      <c r="K37" s="214"/>
    </row>
    <row r="38" spans="1:11" ht="23.25" customHeight="1" thickBot="1" x14ac:dyDescent="0.25">
      <c r="A38" s="58"/>
      <c r="B38" s="77" t="s">
        <v>54</v>
      </c>
      <c r="C38" s="60"/>
      <c r="D38" s="59"/>
      <c r="E38" s="59"/>
      <c r="F38" s="59"/>
      <c r="G38" s="59"/>
      <c r="H38" s="59"/>
      <c r="I38" s="59"/>
      <c r="J38" s="70"/>
      <c r="K38" s="57" t="s">
        <v>68</v>
      </c>
    </row>
    <row r="39" spans="1:11" ht="23.25" customHeight="1" x14ac:dyDescent="0.2">
      <c r="A39" s="254">
        <v>1</v>
      </c>
      <c r="B39" s="255"/>
      <c r="C39" s="256"/>
      <c r="D39" s="256"/>
      <c r="E39" s="256"/>
      <c r="F39" s="256"/>
      <c r="G39" s="256"/>
      <c r="H39" s="256"/>
      <c r="I39" s="256"/>
      <c r="J39" s="257"/>
      <c r="K39" s="256"/>
    </row>
    <row r="40" spans="1:11" ht="23.25" customHeight="1" x14ac:dyDescent="0.2">
      <c r="A40" s="258">
        <v>2</v>
      </c>
      <c r="B40" s="259"/>
      <c r="C40" s="260"/>
      <c r="D40" s="260"/>
      <c r="E40" s="260"/>
      <c r="F40" s="260"/>
      <c r="G40" s="260"/>
      <c r="H40" s="260"/>
      <c r="I40" s="260"/>
      <c r="J40" s="261"/>
      <c r="K40" s="260"/>
    </row>
    <row r="41" spans="1:11" ht="23.25" customHeight="1" x14ac:dyDescent="0.2">
      <c r="A41" s="258"/>
      <c r="B41" s="259"/>
      <c r="C41" s="260"/>
      <c r="D41" s="260"/>
      <c r="E41" s="260"/>
      <c r="F41" s="260"/>
      <c r="G41" s="260"/>
      <c r="H41" s="260"/>
      <c r="I41" s="260"/>
      <c r="J41" s="261"/>
      <c r="K41" s="260"/>
    </row>
    <row r="42" spans="1:11" ht="23.25" customHeight="1" thickBot="1" x14ac:dyDescent="0.25">
      <c r="A42" s="211">
        <v>3</v>
      </c>
      <c r="B42" s="212"/>
      <c r="C42" s="213"/>
      <c r="D42" s="214"/>
      <c r="E42" s="214"/>
      <c r="F42" s="214"/>
      <c r="G42" s="214"/>
      <c r="H42" s="214"/>
      <c r="I42" s="214"/>
      <c r="J42" s="215"/>
      <c r="K42" s="214"/>
    </row>
    <row r="43" spans="1:11" ht="23.25" customHeight="1" thickBot="1" x14ac:dyDescent="0.25">
      <c r="A43" s="58"/>
      <c r="B43" s="77" t="s">
        <v>55</v>
      </c>
      <c r="C43" s="60"/>
      <c r="D43" s="59"/>
      <c r="E43" s="59"/>
      <c r="F43" s="59"/>
      <c r="G43" s="59"/>
      <c r="H43" s="59"/>
      <c r="I43" s="59"/>
      <c r="J43" s="70"/>
      <c r="K43" s="57" t="s">
        <v>69</v>
      </c>
    </row>
    <row r="44" spans="1:11" ht="23.25" customHeight="1" x14ac:dyDescent="0.2">
      <c r="A44" s="254">
        <v>1</v>
      </c>
      <c r="B44" s="255"/>
      <c r="C44" s="256"/>
      <c r="D44" s="256"/>
      <c r="E44" s="256"/>
      <c r="F44" s="256"/>
      <c r="G44" s="256"/>
      <c r="H44" s="256"/>
      <c r="I44" s="256"/>
      <c r="J44" s="257"/>
      <c r="K44" s="256"/>
    </row>
    <row r="45" spans="1:11" ht="23.25" customHeight="1" x14ac:dyDescent="0.2">
      <c r="A45" s="258">
        <v>2</v>
      </c>
      <c r="B45" s="259"/>
      <c r="C45" s="260"/>
      <c r="D45" s="260"/>
      <c r="E45" s="260"/>
      <c r="F45" s="260"/>
      <c r="G45" s="260"/>
      <c r="H45" s="260"/>
      <c r="I45" s="260"/>
      <c r="J45" s="261"/>
      <c r="K45" s="260"/>
    </row>
    <row r="46" spans="1:11" ht="23.25" customHeight="1" x14ac:dyDescent="0.2">
      <c r="A46" s="258">
        <v>3</v>
      </c>
      <c r="B46" s="259"/>
      <c r="C46" s="260"/>
      <c r="D46" s="260"/>
      <c r="E46" s="260"/>
      <c r="F46" s="260"/>
      <c r="G46" s="260"/>
      <c r="H46" s="260"/>
      <c r="I46" s="260"/>
      <c r="J46" s="261"/>
      <c r="K46" s="260"/>
    </row>
    <row r="47" spans="1:11" ht="23.25" customHeight="1" thickBot="1" x14ac:dyDescent="0.25">
      <c r="A47" s="211">
        <v>4</v>
      </c>
      <c r="B47" s="216"/>
      <c r="C47" s="214"/>
      <c r="D47" s="214"/>
      <c r="E47" s="214"/>
      <c r="F47" s="214"/>
      <c r="G47" s="214"/>
      <c r="H47" s="214"/>
      <c r="I47" s="214"/>
      <c r="J47" s="215"/>
      <c r="K47" s="214"/>
    </row>
    <row r="48" spans="1:11" ht="23.25" customHeight="1" thickBot="1" x14ac:dyDescent="0.25">
      <c r="A48" s="58"/>
      <c r="B48" s="77" t="s">
        <v>56</v>
      </c>
      <c r="C48" s="60"/>
      <c r="D48" s="59"/>
      <c r="E48" s="59"/>
      <c r="F48" s="59"/>
      <c r="G48" s="59"/>
      <c r="H48" s="59"/>
      <c r="I48" s="59"/>
      <c r="J48" s="70"/>
      <c r="K48" s="57" t="s">
        <v>70</v>
      </c>
    </row>
    <row r="49" spans="1:11" ht="23.25" customHeight="1" x14ac:dyDescent="0.2">
      <c r="A49" s="254">
        <v>1</v>
      </c>
      <c r="B49" s="255"/>
      <c r="C49" s="256"/>
      <c r="D49" s="256"/>
      <c r="E49" s="256"/>
      <c r="F49" s="256"/>
      <c r="G49" s="256"/>
      <c r="H49" s="256"/>
      <c r="I49" s="256"/>
      <c r="J49" s="257"/>
      <c r="K49" s="256"/>
    </row>
    <row r="50" spans="1:11" ht="23.25" customHeight="1" x14ac:dyDescent="0.2">
      <c r="A50" s="258">
        <v>2</v>
      </c>
      <c r="B50" s="259"/>
      <c r="C50" s="260"/>
      <c r="D50" s="260"/>
      <c r="E50" s="260"/>
      <c r="F50" s="260"/>
      <c r="G50" s="260"/>
      <c r="H50" s="260"/>
      <c r="I50" s="260"/>
      <c r="J50" s="261"/>
      <c r="K50" s="260"/>
    </row>
    <row r="51" spans="1:11" ht="23.25" customHeight="1" x14ac:dyDescent="0.2">
      <c r="A51" s="258">
        <v>3</v>
      </c>
      <c r="B51" s="259"/>
      <c r="C51" s="260"/>
      <c r="D51" s="260"/>
      <c r="E51" s="260"/>
      <c r="F51" s="260"/>
      <c r="G51" s="260"/>
      <c r="H51" s="260"/>
      <c r="I51" s="260"/>
      <c r="J51" s="261"/>
      <c r="K51" s="260"/>
    </row>
    <row r="52" spans="1:11" ht="23.25" customHeight="1" thickBot="1" x14ac:dyDescent="0.25">
      <c r="A52" s="211">
        <v>4</v>
      </c>
      <c r="B52" s="216"/>
      <c r="C52" s="214"/>
      <c r="D52" s="214"/>
      <c r="E52" s="214"/>
      <c r="F52" s="214"/>
      <c r="G52" s="214"/>
      <c r="H52" s="214"/>
      <c r="I52" s="214"/>
      <c r="J52" s="215"/>
      <c r="K52" s="214"/>
    </row>
  </sheetData>
  <mergeCells count="8">
    <mergeCell ref="I4:J4"/>
    <mergeCell ref="K4:K5"/>
    <mergeCell ref="B4:C5"/>
    <mergeCell ref="G4:H4"/>
    <mergeCell ref="A2:K2"/>
    <mergeCell ref="A4:A5"/>
    <mergeCell ref="D4:D5"/>
    <mergeCell ref="E4:F4"/>
  </mergeCells>
  <pageMargins left="0.59055118110236227" right="0.19685039370078741" top="0.27559055118110237" bottom="0.15748031496062992" header="0.31496062992125984" footer="0.11811023622047245"/>
  <pageSetup paperSize="9" scale="9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9"/>
  <sheetViews>
    <sheetView workbookViewId="0">
      <selection activeCell="E12" sqref="E12"/>
    </sheetView>
  </sheetViews>
  <sheetFormatPr defaultRowHeight="13.5" x14ac:dyDescent="0.25"/>
  <cols>
    <col min="1" max="1" width="29.5703125" style="23" customWidth="1"/>
    <col min="2" max="4" width="14.85546875" style="23" customWidth="1"/>
    <col min="5" max="5" width="12.42578125" style="23" customWidth="1"/>
    <col min="6" max="6" width="15" style="23" customWidth="1"/>
    <col min="7" max="7" width="16" style="23" customWidth="1"/>
    <col min="8" max="8" width="22.7109375" style="23" customWidth="1"/>
    <col min="9" max="16384" width="9.140625" style="23"/>
  </cols>
  <sheetData>
    <row r="1" spans="1:8" ht="27.75" customHeight="1" x14ac:dyDescent="0.25">
      <c r="D1" s="253"/>
      <c r="H1" s="264" t="s">
        <v>163</v>
      </c>
    </row>
    <row r="2" spans="1:8" ht="21" x14ac:dyDescent="0.25">
      <c r="A2" s="327" t="s">
        <v>40</v>
      </c>
      <c r="B2" s="327"/>
      <c r="C2" s="327"/>
      <c r="D2" s="327"/>
      <c r="E2" s="327"/>
      <c r="F2" s="327"/>
      <c r="G2" s="327"/>
      <c r="H2" s="327"/>
    </row>
    <row r="3" spans="1:8" ht="21" x14ac:dyDescent="0.25">
      <c r="A3" s="327" t="s">
        <v>33</v>
      </c>
      <c r="B3" s="327"/>
      <c r="C3" s="327"/>
      <c r="D3" s="327"/>
      <c r="E3" s="327"/>
      <c r="F3" s="327"/>
      <c r="G3" s="327"/>
      <c r="H3" s="327"/>
    </row>
    <row r="4" spans="1:8" ht="21" x14ac:dyDescent="0.25">
      <c r="A4" s="24" t="s">
        <v>42</v>
      </c>
      <c r="B4" s="250"/>
      <c r="C4" s="250"/>
      <c r="D4" s="250"/>
      <c r="E4" s="250"/>
      <c r="F4" s="250"/>
      <c r="G4" s="250"/>
      <c r="H4" s="250"/>
    </row>
    <row r="5" spans="1:8" ht="21" x14ac:dyDescent="0.35">
      <c r="B5" s="25"/>
      <c r="C5" s="24"/>
      <c r="D5" s="24"/>
      <c r="E5" s="24"/>
      <c r="F5" s="24"/>
      <c r="G5" s="24"/>
      <c r="H5" s="238" t="s">
        <v>83</v>
      </c>
    </row>
    <row r="6" spans="1:8" ht="48" customHeight="1" x14ac:dyDescent="0.25">
      <c r="A6" s="328" t="s">
        <v>41</v>
      </c>
      <c r="B6" s="330" t="s">
        <v>34</v>
      </c>
      <c r="C6" s="331"/>
      <c r="D6" s="332"/>
      <c r="E6" s="333" t="s">
        <v>35</v>
      </c>
      <c r="F6" s="334"/>
      <c r="G6" s="335" t="s">
        <v>23</v>
      </c>
      <c r="H6" s="336"/>
    </row>
    <row r="7" spans="1:8" ht="27" customHeight="1" thickBot="1" x14ac:dyDescent="0.3">
      <c r="A7" s="329"/>
      <c r="B7" s="271" t="s">
        <v>159</v>
      </c>
      <c r="C7" s="271" t="s">
        <v>160</v>
      </c>
      <c r="D7" s="271" t="s">
        <v>24</v>
      </c>
      <c r="E7" s="272" t="s">
        <v>25</v>
      </c>
      <c r="F7" s="271" t="s">
        <v>26</v>
      </c>
      <c r="G7" s="272" t="s">
        <v>27</v>
      </c>
      <c r="H7" s="273" t="s">
        <v>28</v>
      </c>
    </row>
    <row r="8" spans="1:8" ht="24" hidden="1" thickBot="1" x14ac:dyDescent="0.4">
      <c r="A8" s="30" t="s">
        <v>24</v>
      </c>
      <c r="B8" s="31"/>
      <c r="C8" s="31"/>
      <c r="D8" s="31"/>
      <c r="E8" s="32"/>
      <c r="F8" s="32"/>
      <c r="G8" s="32"/>
      <c r="H8" s="33"/>
    </row>
    <row r="9" spans="1:8" ht="21.75" thickTop="1" x14ac:dyDescent="0.25">
      <c r="A9" s="34" t="s">
        <v>29</v>
      </c>
      <c r="B9" s="265"/>
      <c r="C9" s="265"/>
      <c r="D9" s="265">
        <f t="shared" ref="D9:D14" si="0">SUM(B9:C9)</f>
        <v>0</v>
      </c>
      <c r="E9" s="35"/>
      <c r="F9" s="36"/>
      <c r="G9" s="36"/>
      <c r="H9" s="37"/>
    </row>
    <row r="10" spans="1:8" ht="21" x14ac:dyDescent="0.25">
      <c r="A10" s="38" t="s">
        <v>30</v>
      </c>
      <c r="B10" s="266"/>
      <c r="C10" s="266"/>
      <c r="D10" s="266">
        <f t="shared" si="0"/>
        <v>0</v>
      </c>
      <c r="E10" s="40"/>
      <c r="F10" s="41"/>
      <c r="G10" s="41"/>
      <c r="H10" s="42"/>
    </row>
    <row r="11" spans="1:8" ht="42" x14ac:dyDescent="0.25">
      <c r="A11" s="43" t="s">
        <v>31</v>
      </c>
      <c r="B11" s="39"/>
      <c r="C11" s="39"/>
      <c r="D11" s="39">
        <f t="shared" si="0"/>
        <v>0</v>
      </c>
      <c r="E11" s="40"/>
      <c r="F11" s="44"/>
      <c r="G11" s="44"/>
      <c r="H11" s="45"/>
    </row>
    <row r="12" spans="1:8" ht="42" x14ac:dyDescent="0.25">
      <c r="A12" s="43" t="s">
        <v>36</v>
      </c>
      <c r="B12" s="39"/>
      <c r="C12" s="39"/>
      <c r="D12" s="39">
        <f t="shared" si="0"/>
        <v>0</v>
      </c>
      <c r="E12" s="40"/>
      <c r="F12" s="44"/>
      <c r="G12" s="44"/>
      <c r="H12" s="45"/>
    </row>
    <row r="13" spans="1:8" ht="42" x14ac:dyDescent="0.25">
      <c r="A13" s="43" t="s">
        <v>37</v>
      </c>
      <c r="B13" s="39"/>
      <c r="C13" s="39"/>
      <c r="D13" s="39">
        <f t="shared" si="0"/>
        <v>0</v>
      </c>
      <c r="E13" s="40"/>
      <c r="F13" s="46"/>
      <c r="G13" s="46"/>
      <c r="H13" s="45"/>
    </row>
    <row r="14" spans="1:8" ht="21" x14ac:dyDescent="0.25">
      <c r="A14" s="38" t="s">
        <v>43</v>
      </c>
      <c r="B14" s="39"/>
      <c r="C14" s="39"/>
      <c r="D14" s="39">
        <f t="shared" si="0"/>
        <v>0</v>
      </c>
      <c r="E14" s="40"/>
      <c r="F14" s="41"/>
      <c r="G14" s="41"/>
      <c r="H14" s="42"/>
    </row>
    <row r="15" spans="1:8" ht="21" x14ac:dyDescent="0.25">
      <c r="A15" s="43" t="s">
        <v>38</v>
      </c>
      <c r="B15" s="39"/>
      <c r="C15" s="39"/>
      <c r="D15" s="39"/>
      <c r="E15" s="40"/>
      <c r="F15" s="46"/>
      <c r="G15" s="46"/>
      <c r="H15" s="45"/>
    </row>
    <row r="16" spans="1:8" ht="21" x14ac:dyDescent="0.25">
      <c r="A16" s="43" t="s">
        <v>39</v>
      </c>
      <c r="B16" s="39"/>
      <c r="C16" s="39"/>
      <c r="D16" s="39">
        <f>SUM(B16:C16)</f>
        <v>0</v>
      </c>
      <c r="E16" s="40"/>
      <c r="F16" s="44"/>
      <c r="G16" s="44"/>
      <c r="H16" s="42"/>
    </row>
    <row r="17" spans="1:8" ht="21" x14ac:dyDescent="0.25">
      <c r="A17" s="43" t="s">
        <v>32</v>
      </c>
      <c r="B17" s="47"/>
      <c r="C17" s="47"/>
      <c r="D17" s="39">
        <f>SUM(B17:C17)</f>
        <v>0</v>
      </c>
      <c r="E17" s="48"/>
      <c r="F17" s="49"/>
      <c r="G17" s="49"/>
      <c r="H17" s="42"/>
    </row>
    <row r="18" spans="1:8" ht="21" x14ac:dyDescent="0.25">
      <c r="A18" s="50"/>
      <c r="B18" s="51"/>
      <c r="C18" s="51"/>
      <c r="D18" s="51"/>
      <c r="E18" s="52"/>
      <c r="F18" s="53"/>
      <c r="G18" s="53"/>
      <c r="H18" s="54"/>
    </row>
    <row r="19" spans="1:8" ht="21" x14ac:dyDescent="0.25">
      <c r="A19" s="26" t="s">
        <v>24</v>
      </c>
      <c r="B19" s="27">
        <f>SUM(B9:B17)</f>
        <v>0</v>
      </c>
      <c r="C19" s="27">
        <f>SUM(C9:C17)</f>
        <v>0</v>
      </c>
      <c r="D19" s="27">
        <f>SUM(D9:D17)</f>
        <v>0</v>
      </c>
      <c r="E19" s="27">
        <f>SUM(E9:E17)</f>
        <v>0</v>
      </c>
      <c r="F19" s="27">
        <f>SUM(F9:F17)</f>
        <v>0</v>
      </c>
      <c r="G19" s="27"/>
      <c r="H19" s="28"/>
    </row>
  </sheetData>
  <mergeCells count="6">
    <mergeCell ref="A2:H2"/>
    <mergeCell ref="A3:H3"/>
    <mergeCell ref="A6:A7"/>
    <mergeCell ref="B6:D6"/>
    <mergeCell ref="E6:F6"/>
    <mergeCell ref="G6:H6"/>
  </mergeCells>
  <pageMargins left="0.70866141732283472" right="0.19" top="0.74803149606299213" bottom="0.74803149606299213" header="0.31496062992125984" footer="0.31496062992125984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1"/>
  <sheetViews>
    <sheetView tabSelected="1" view="pageBreakPreview" zoomScale="70" zoomScaleNormal="75" zoomScaleSheetLayoutView="70" workbookViewId="0">
      <selection activeCell="E13" sqref="E12:E13"/>
    </sheetView>
  </sheetViews>
  <sheetFormatPr defaultRowHeight="21" x14ac:dyDescent="0.35"/>
  <cols>
    <col min="1" max="1" width="9" style="2" customWidth="1"/>
    <col min="2" max="2" width="35.5703125" style="2" customWidth="1"/>
    <col min="3" max="3" width="9.42578125" style="7" customWidth="1"/>
    <col min="4" max="4" width="12.42578125" style="2" customWidth="1"/>
    <col min="5" max="5" width="15.7109375" style="2" customWidth="1"/>
    <col min="6" max="6" width="17.7109375" style="6" customWidth="1"/>
    <col min="7" max="11" width="11" style="2" customWidth="1"/>
    <col min="12" max="13" width="14" style="2" customWidth="1"/>
    <col min="14" max="14" width="38.42578125" style="2" customWidth="1"/>
    <col min="15" max="16384" width="9.140625" style="2"/>
  </cols>
  <sheetData>
    <row r="1" spans="1:14" ht="36" x14ac:dyDescent="0.35">
      <c r="N1" s="285" t="s">
        <v>146</v>
      </c>
    </row>
    <row r="2" spans="1:14" s="1" customFormat="1" ht="51" customHeight="1" x14ac:dyDescent="0.5">
      <c r="A2" s="340" t="s">
        <v>161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</row>
    <row r="3" spans="1:14" ht="26.25" customHeight="1" x14ac:dyDescent="0.45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38" t="s">
        <v>83</v>
      </c>
    </row>
    <row r="4" spans="1:14" s="3" customFormat="1" ht="47.25" customHeight="1" x14ac:dyDescent="0.35">
      <c r="A4" s="338" t="s">
        <v>0</v>
      </c>
      <c r="B4" s="341" t="s">
        <v>164</v>
      </c>
      <c r="C4" s="342" t="s">
        <v>2</v>
      </c>
      <c r="D4" s="346" t="s">
        <v>17</v>
      </c>
      <c r="E4" s="347"/>
      <c r="F4" s="338" t="s">
        <v>3</v>
      </c>
      <c r="G4" s="337" t="s">
        <v>154</v>
      </c>
      <c r="H4" s="337"/>
      <c r="I4" s="337"/>
      <c r="J4" s="337"/>
      <c r="K4" s="337"/>
      <c r="L4" s="344" t="s">
        <v>21</v>
      </c>
      <c r="M4" s="345"/>
      <c r="N4" s="338" t="s">
        <v>4</v>
      </c>
    </row>
    <row r="5" spans="1:14" s="3" customFormat="1" ht="46.5" customHeight="1" x14ac:dyDescent="0.35">
      <c r="A5" s="339"/>
      <c r="B5" s="337"/>
      <c r="C5" s="343"/>
      <c r="D5" s="247" t="s">
        <v>16</v>
      </c>
      <c r="E5" s="248" t="s">
        <v>22</v>
      </c>
      <c r="F5" s="339"/>
      <c r="G5" s="251">
        <v>2563</v>
      </c>
      <c r="H5" s="251">
        <v>2564</v>
      </c>
      <c r="I5" s="251">
        <v>2565</v>
      </c>
      <c r="J5" s="251">
        <v>2566</v>
      </c>
      <c r="K5" s="251">
        <v>2567</v>
      </c>
      <c r="L5" s="252" t="s">
        <v>12</v>
      </c>
      <c r="M5" s="252" t="s">
        <v>13</v>
      </c>
      <c r="N5" s="339"/>
    </row>
    <row r="6" spans="1:14" s="4" customFormat="1" ht="23.25" hidden="1" x14ac:dyDescent="0.2">
      <c r="A6" s="14"/>
      <c r="B6" s="15" t="s">
        <v>20</v>
      </c>
      <c r="C6" s="16"/>
      <c r="D6" s="17"/>
      <c r="E6" s="17"/>
      <c r="F6" s="18"/>
      <c r="G6" s="17"/>
      <c r="H6" s="17"/>
      <c r="I6" s="17"/>
      <c r="J6" s="17"/>
      <c r="K6" s="17"/>
      <c r="L6" s="17"/>
      <c r="M6" s="17"/>
      <c r="N6" s="19"/>
    </row>
    <row r="7" spans="1:14" s="4" customFormat="1" ht="24.95" customHeight="1" thickBot="1" x14ac:dyDescent="0.25">
      <c r="A7" s="185"/>
      <c r="B7" s="186" t="s">
        <v>24</v>
      </c>
      <c r="C7" s="187"/>
      <c r="D7" s="188"/>
      <c r="E7" s="188"/>
      <c r="F7" s="189"/>
      <c r="G7" s="190"/>
      <c r="H7" s="190"/>
      <c r="I7" s="190"/>
      <c r="J7" s="190"/>
      <c r="K7" s="190"/>
      <c r="L7" s="190"/>
      <c r="M7" s="190"/>
      <c r="N7" s="191"/>
    </row>
    <row r="8" spans="1:14" s="4" customFormat="1" ht="24.95" customHeight="1" thickTop="1" x14ac:dyDescent="0.2">
      <c r="A8" s="192"/>
      <c r="B8" s="193"/>
      <c r="C8" s="194"/>
      <c r="D8" s="195"/>
      <c r="E8" s="195"/>
      <c r="F8" s="196"/>
      <c r="G8" s="197"/>
      <c r="H8" s="197"/>
      <c r="I8" s="197"/>
      <c r="J8" s="197"/>
      <c r="K8" s="197"/>
      <c r="L8" s="197"/>
      <c r="M8" s="197"/>
      <c r="N8" s="198"/>
    </row>
    <row r="9" spans="1:14" s="4" customFormat="1" ht="24.95" customHeight="1" x14ac:dyDescent="0.2">
      <c r="A9" s="274"/>
      <c r="B9" s="275"/>
      <c r="C9" s="276"/>
      <c r="D9" s="277"/>
      <c r="E9" s="277"/>
      <c r="F9" s="278"/>
      <c r="G9" s="279"/>
      <c r="H9" s="279"/>
      <c r="I9" s="279"/>
      <c r="J9" s="279"/>
      <c r="K9" s="279"/>
      <c r="L9" s="279"/>
      <c r="M9" s="279"/>
      <c r="N9" s="280"/>
    </row>
    <row r="10" spans="1:14" s="4" customFormat="1" ht="24.95" customHeight="1" x14ac:dyDescent="0.2">
      <c r="A10" s="274"/>
      <c r="B10" s="275"/>
      <c r="C10" s="276"/>
      <c r="D10" s="277"/>
      <c r="E10" s="277"/>
      <c r="F10" s="278"/>
      <c r="G10" s="279"/>
      <c r="H10" s="279"/>
      <c r="I10" s="279"/>
      <c r="J10" s="279"/>
      <c r="K10" s="279"/>
      <c r="L10" s="279"/>
      <c r="M10" s="279"/>
      <c r="N10" s="280"/>
    </row>
    <row r="11" spans="1:14" s="4" customFormat="1" ht="24.95" customHeight="1" x14ac:dyDescent="0.2">
      <c r="A11" s="274"/>
      <c r="B11" s="275"/>
      <c r="C11" s="276"/>
      <c r="D11" s="277"/>
      <c r="E11" s="277"/>
      <c r="F11" s="278"/>
      <c r="G11" s="279"/>
      <c r="H11" s="279"/>
      <c r="I11" s="279"/>
      <c r="J11" s="279"/>
      <c r="K11" s="279"/>
      <c r="L11" s="279"/>
      <c r="M11" s="279"/>
      <c r="N11" s="280"/>
    </row>
    <row r="12" spans="1:14" s="4" customFormat="1" ht="24.95" customHeight="1" x14ac:dyDescent="0.2">
      <c r="A12" s="274"/>
      <c r="B12" s="275"/>
      <c r="C12" s="276"/>
      <c r="D12" s="277"/>
      <c r="E12" s="277"/>
      <c r="F12" s="278"/>
      <c r="G12" s="279"/>
      <c r="H12" s="279"/>
      <c r="I12" s="279"/>
      <c r="J12" s="279"/>
      <c r="K12" s="279"/>
      <c r="L12" s="279"/>
      <c r="M12" s="279"/>
      <c r="N12" s="280"/>
    </row>
    <row r="13" spans="1:14" s="4" customFormat="1" ht="24.95" customHeight="1" x14ac:dyDescent="0.2">
      <c r="A13" s="274"/>
      <c r="B13" s="275"/>
      <c r="C13" s="276"/>
      <c r="D13" s="277"/>
      <c r="E13" s="277"/>
      <c r="F13" s="278"/>
      <c r="G13" s="279"/>
      <c r="H13" s="279"/>
      <c r="I13" s="279"/>
      <c r="J13" s="279"/>
      <c r="K13" s="279"/>
      <c r="L13" s="279"/>
      <c r="M13" s="279"/>
      <c r="N13" s="280"/>
    </row>
    <row r="14" spans="1:14" s="4" customFormat="1" ht="24.95" customHeight="1" x14ac:dyDescent="0.2">
      <c r="A14" s="274"/>
      <c r="B14" s="275"/>
      <c r="C14" s="276"/>
      <c r="D14" s="277"/>
      <c r="E14" s="277"/>
      <c r="F14" s="278"/>
      <c r="G14" s="279"/>
      <c r="H14" s="279"/>
      <c r="I14" s="279"/>
      <c r="J14" s="279"/>
      <c r="K14" s="279"/>
      <c r="L14" s="279"/>
      <c r="M14" s="279"/>
      <c r="N14" s="280"/>
    </row>
    <row r="15" spans="1:14" s="4" customFormat="1" ht="24.95" customHeight="1" x14ac:dyDescent="0.2">
      <c r="A15" s="274"/>
      <c r="B15" s="275"/>
      <c r="C15" s="276"/>
      <c r="D15" s="277"/>
      <c r="E15" s="277"/>
      <c r="F15" s="278"/>
      <c r="G15" s="279"/>
      <c r="H15" s="279"/>
      <c r="I15" s="279"/>
      <c r="J15" s="279"/>
      <c r="K15" s="279"/>
      <c r="L15" s="279"/>
      <c r="M15" s="279"/>
      <c r="N15" s="280"/>
    </row>
    <row r="16" spans="1:14" s="4" customFormat="1" ht="24.95" customHeight="1" x14ac:dyDescent="0.2">
      <c r="A16" s="274"/>
      <c r="B16" s="275"/>
      <c r="C16" s="276"/>
      <c r="D16" s="277"/>
      <c r="E16" s="277"/>
      <c r="F16" s="278"/>
      <c r="G16" s="279"/>
      <c r="H16" s="279"/>
      <c r="I16" s="279"/>
      <c r="J16" s="279"/>
      <c r="K16" s="279"/>
      <c r="L16" s="279"/>
      <c r="M16" s="279"/>
      <c r="N16" s="280"/>
    </row>
    <row r="17" spans="1:14" s="4" customFormat="1" ht="24.95" customHeight="1" x14ac:dyDescent="0.2">
      <c r="A17" s="274"/>
      <c r="B17" s="275"/>
      <c r="C17" s="276"/>
      <c r="D17" s="277"/>
      <c r="E17" s="277"/>
      <c r="F17" s="278"/>
      <c r="G17" s="279"/>
      <c r="H17" s="279"/>
      <c r="I17" s="279"/>
      <c r="J17" s="279"/>
      <c r="K17" s="279"/>
      <c r="L17" s="279"/>
      <c r="M17" s="279"/>
      <c r="N17" s="280"/>
    </row>
    <row r="18" spans="1:14" s="4" customFormat="1" ht="24.95" customHeight="1" x14ac:dyDescent="0.2">
      <c r="A18" s="274"/>
      <c r="B18" s="275"/>
      <c r="C18" s="276"/>
      <c r="D18" s="277"/>
      <c r="E18" s="277"/>
      <c r="F18" s="278"/>
      <c r="G18" s="279"/>
      <c r="H18" s="279"/>
      <c r="I18" s="279"/>
      <c r="J18" s="279"/>
      <c r="K18" s="279"/>
      <c r="L18" s="279"/>
      <c r="M18" s="279"/>
      <c r="N18" s="280"/>
    </row>
    <row r="19" spans="1:14" s="4" customFormat="1" ht="24.95" customHeight="1" x14ac:dyDescent="0.2">
      <c r="A19" s="274"/>
      <c r="B19" s="275"/>
      <c r="C19" s="276"/>
      <c r="D19" s="277"/>
      <c r="E19" s="277"/>
      <c r="F19" s="278"/>
      <c r="G19" s="279"/>
      <c r="H19" s="279"/>
      <c r="I19" s="279"/>
      <c r="J19" s="279"/>
      <c r="K19" s="279"/>
      <c r="L19" s="279"/>
      <c r="M19" s="279"/>
      <c r="N19" s="280"/>
    </row>
    <row r="20" spans="1:14" s="4" customFormat="1" ht="24.95" customHeight="1" x14ac:dyDescent="0.2">
      <c r="A20" s="274"/>
      <c r="B20" s="275"/>
      <c r="C20" s="276"/>
      <c r="D20" s="277"/>
      <c r="E20" s="277"/>
      <c r="F20" s="278"/>
      <c r="G20" s="279"/>
      <c r="H20" s="279"/>
      <c r="I20" s="279"/>
      <c r="J20" s="279"/>
      <c r="K20" s="279"/>
      <c r="L20" s="279"/>
      <c r="M20" s="279"/>
      <c r="N20" s="280"/>
    </row>
    <row r="21" spans="1:14" s="4" customFormat="1" ht="24.95" customHeight="1" x14ac:dyDescent="0.2">
      <c r="A21" s="199"/>
      <c r="B21" s="200"/>
      <c r="C21" s="201"/>
      <c r="D21" s="202"/>
      <c r="E21" s="202"/>
      <c r="F21" s="203"/>
      <c r="G21" s="204"/>
      <c r="H21" s="204"/>
      <c r="I21" s="204"/>
      <c r="J21" s="204"/>
      <c r="K21" s="204"/>
      <c r="L21" s="204"/>
      <c r="M21" s="204"/>
      <c r="N21" s="205"/>
    </row>
    <row r="22" spans="1:14" s="4" customFormat="1" ht="24.95" customHeight="1" x14ac:dyDescent="0.2">
      <c r="A22" s="199"/>
      <c r="B22" s="200"/>
      <c r="C22" s="201"/>
      <c r="D22" s="202"/>
      <c r="E22" s="202"/>
      <c r="F22" s="203"/>
      <c r="G22" s="204"/>
      <c r="H22" s="204"/>
      <c r="I22" s="204"/>
      <c r="J22" s="204"/>
      <c r="K22" s="204"/>
      <c r="L22" s="204"/>
      <c r="M22" s="204"/>
      <c r="N22" s="205"/>
    </row>
    <row r="23" spans="1:14" s="4" customFormat="1" ht="24.95" customHeight="1" x14ac:dyDescent="0.2">
      <c r="A23" s="199"/>
      <c r="B23" s="200"/>
      <c r="C23" s="201"/>
      <c r="D23" s="202"/>
      <c r="E23" s="202"/>
      <c r="F23" s="203"/>
      <c r="G23" s="204"/>
      <c r="H23" s="204"/>
      <c r="I23" s="204"/>
      <c r="J23" s="204"/>
      <c r="K23" s="204"/>
      <c r="L23" s="204"/>
      <c r="M23" s="204"/>
      <c r="N23" s="205"/>
    </row>
    <row r="24" spans="1:14" s="4" customFormat="1" ht="24.95" customHeight="1" x14ac:dyDescent="0.2">
      <c r="A24" s="199"/>
      <c r="B24" s="200"/>
      <c r="C24" s="201"/>
      <c r="D24" s="202"/>
      <c r="E24" s="202"/>
      <c r="F24" s="203"/>
      <c r="G24" s="204"/>
      <c r="H24" s="204"/>
      <c r="I24" s="204"/>
      <c r="J24" s="204"/>
      <c r="K24" s="204"/>
      <c r="L24" s="204"/>
      <c r="M24" s="204"/>
      <c r="N24" s="205"/>
    </row>
    <row r="25" spans="1:14" s="4" customFormat="1" ht="24.95" customHeight="1" x14ac:dyDescent="0.2">
      <c r="A25" s="199"/>
      <c r="B25" s="200"/>
      <c r="C25" s="201"/>
      <c r="D25" s="202"/>
      <c r="E25" s="202"/>
      <c r="F25" s="203"/>
      <c r="G25" s="204"/>
      <c r="H25" s="204"/>
      <c r="I25" s="204"/>
      <c r="J25" s="204"/>
      <c r="K25" s="204"/>
      <c r="L25" s="204"/>
      <c r="M25" s="204"/>
      <c r="N25" s="205"/>
    </row>
    <row r="26" spans="1:14" s="4" customFormat="1" ht="24.95" customHeight="1" x14ac:dyDescent="0.2">
      <c r="A26" s="199"/>
      <c r="B26" s="200"/>
      <c r="C26" s="201"/>
      <c r="D26" s="202"/>
      <c r="E26" s="202"/>
      <c r="F26" s="203"/>
      <c r="G26" s="204"/>
      <c r="H26" s="204"/>
      <c r="I26" s="204"/>
      <c r="J26" s="204"/>
      <c r="K26" s="204"/>
      <c r="L26" s="204"/>
      <c r="M26" s="204"/>
      <c r="N26" s="205"/>
    </row>
    <row r="27" spans="1:14" s="4" customFormat="1" ht="24.95" customHeight="1" x14ac:dyDescent="0.2">
      <c r="A27" s="206"/>
      <c r="B27" s="207"/>
      <c r="C27" s="208"/>
      <c r="D27" s="209"/>
      <c r="E27" s="209"/>
      <c r="F27" s="210"/>
      <c r="G27" s="209"/>
      <c r="H27" s="209"/>
      <c r="I27" s="209"/>
      <c r="J27" s="209"/>
      <c r="K27" s="209"/>
      <c r="L27" s="209"/>
      <c r="M27" s="209"/>
      <c r="N27" s="207"/>
    </row>
    <row r="28" spans="1:14" x14ac:dyDescent="0.35">
      <c r="B28" s="21" t="s">
        <v>5</v>
      </c>
      <c r="C28" s="5"/>
    </row>
    <row r="29" spans="1:14" x14ac:dyDescent="0.35">
      <c r="B29" s="3" t="s">
        <v>14</v>
      </c>
    </row>
    <row r="30" spans="1:14" x14ac:dyDescent="0.35">
      <c r="B30" s="3" t="s">
        <v>155</v>
      </c>
    </row>
    <row r="31" spans="1:14" x14ac:dyDescent="0.35">
      <c r="B31" s="3" t="s">
        <v>15</v>
      </c>
    </row>
  </sheetData>
  <mergeCells count="9">
    <mergeCell ref="G4:K4"/>
    <mergeCell ref="N4:N5"/>
    <mergeCell ref="A2:N2"/>
    <mergeCell ref="A4:A5"/>
    <mergeCell ref="B4:B5"/>
    <mergeCell ref="C4:C5"/>
    <mergeCell ref="F4:F5"/>
    <mergeCell ref="L4:M4"/>
    <mergeCell ref="D4:E4"/>
  </mergeCells>
  <printOptions horizontalCentered="1"/>
  <pageMargins left="0.28000000000000003" right="0" top="0.51" bottom="0.19685039370078741" header="0.15748031496062992" footer="0.15748031496062992"/>
  <pageSetup paperSize="9" scale="65" orientation="landscape" r:id="rId1"/>
  <headerFooter alignWithMargins="0">
    <oddFooter>&amp;C&amp;"Angsana New,ตัวหนา"&amp;16&amp;P/&amp;N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C21" sqref="C21"/>
    </sheetView>
  </sheetViews>
  <sheetFormatPr defaultRowHeight="18.75" x14ac:dyDescent="0.3"/>
  <cols>
    <col min="1" max="2" width="5.85546875" style="86" customWidth="1"/>
    <col min="3" max="3" width="23.28515625" style="86" customWidth="1"/>
    <col min="4" max="4" width="12.42578125" style="86" customWidth="1"/>
    <col min="5" max="5" width="8.28515625" style="86" customWidth="1"/>
    <col min="6" max="6" width="10.85546875" style="86" customWidth="1"/>
    <col min="7" max="7" width="12.7109375" style="86" customWidth="1"/>
    <col min="8" max="8" width="10.5703125" style="86" customWidth="1"/>
    <col min="9" max="9" width="12.7109375" style="86" customWidth="1"/>
    <col min="10" max="10" width="14.28515625" style="86" bestFit="1" customWidth="1"/>
    <col min="11" max="11" width="16.42578125" style="86" customWidth="1"/>
  </cols>
  <sheetData>
    <row r="1" spans="1:11" x14ac:dyDescent="0.3">
      <c r="J1" s="353" t="s">
        <v>76</v>
      </c>
      <c r="K1" s="353"/>
    </row>
    <row r="2" spans="1:11" ht="21" x14ac:dyDescent="0.2">
      <c r="A2" s="363" t="s">
        <v>77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x14ac:dyDescent="0.3">
      <c r="A3" s="364" t="s">
        <v>78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</row>
    <row r="4" spans="1:11" x14ac:dyDescent="0.3">
      <c r="A4" s="354" t="s">
        <v>74</v>
      </c>
      <c r="B4" s="354"/>
      <c r="C4" s="354"/>
      <c r="D4" s="354"/>
      <c r="E4" s="354"/>
      <c r="F4" s="354"/>
      <c r="G4" s="354"/>
      <c r="H4" s="119" t="s">
        <v>79</v>
      </c>
      <c r="I4" s="365"/>
      <c r="J4" s="365"/>
      <c r="K4" s="365"/>
    </row>
    <row r="5" spans="1:11" x14ac:dyDescent="0.3">
      <c r="A5" s="354" t="s">
        <v>75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</row>
    <row r="6" spans="1:11" x14ac:dyDescent="0.3">
      <c r="A6" s="354" t="s">
        <v>80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11" x14ac:dyDescent="0.3">
      <c r="A7" s="354" t="s">
        <v>81</v>
      </c>
      <c r="B7" s="354"/>
      <c r="C7" s="354"/>
      <c r="D7" s="354"/>
      <c r="E7" s="354"/>
      <c r="F7" s="354"/>
      <c r="G7" s="354"/>
      <c r="H7" s="354" t="s">
        <v>82</v>
      </c>
      <c r="I7" s="354"/>
      <c r="J7" s="354"/>
      <c r="K7" s="354"/>
    </row>
    <row r="8" spans="1:11" ht="19.5" thickBot="1" x14ac:dyDescent="0.35">
      <c r="K8" s="88" t="s">
        <v>83</v>
      </c>
    </row>
    <row r="9" spans="1:11" ht="19.5" thickTop="1" x14ac:dyDescent="0.2">
      <c r="A9" s="355" t="s">
        <v>84</v>
      </c>
      <c r="B9" s="357" t="s">
        <v>1</v>
      </c>
      <c r="C9" s="358"/>
      <c r="D9" s="355" t="s">
        <v>2</v>
      </c>
      <c r="E9" s="355" t="s">
        <v>85</v>
      </c>
      <c r="F9" s="361" t="s">
        <v>86</v>
      </c>
      <c r="G9" s="362"/>
      <c r="H9" s="361" t="s">
        <v>87</v>
      </c>
      <c r="I9" s="362"/>
      <c r="J9" s="89" t="s">
        <v>59</v>
      </c>
      <c r="K9" s="355" t="s">
        <v>5</v>
      </c>
    </row>
    <row r="10" spans="1:11" ht="19.5" thickBot="1" x14ac:dyDescent="0.25">
      <c r="A10" s="356"/>
      <c r="B10" s="359"/>
      <c r="C10" s="360"/>
      <c r="D10" s="356"/>
      <c r="E10" s="356"/>
      <c r="F10" s="90" t="s">
        <v>88</v>
      </c>
      <c r="G10" s="91" t="s">
        <v>89</v>
      </c>
      <c r="H10" s="90" t="s">
        <v>88</v>
      </c>
      <c r="I10" s="92" t="s">
        <v>89</v>
      </c>
      <c r="J10" s="92" t="s">
        <v>90</v>
      </c>
      <c r="K10" s="356"/>
    </row>
    <row r="11" spans="1:11" ht="19.5" thickTop="1" x14ac:dyDescent="0.3">
      <c r="A11" s="93">
        <v>1</v>
      </c>
      <c r="B11" s="348" t="s">
        <v>91</v>
      </c>
      <c r="C11" s="349"/>
      <c r="D11" s="94"/>
      <c r="E11" s="94"/>
      <c r="F11" s="94"/>
      <c r="G11" s="95"/>
      <c r="H11" s="94"/>
      <c r="I11" s="95"/>
      <c r="J11" s="95"/>
      <c r="K11" s="94"/>
    </row>
    <row r="12" spans="1:11" x14ac:dyDescent="0.3">
      <c r="A12" s="120"/>
      <c r="B12" s="121">
        <v>1.1000000000000001</v>
      </c>
      <c r="C12" s="122"/>
      <c r="D12" s="120"/>
      <c r="E12" s="120"/>
      <c r="F12" s="120"/>
      <c r="G12" s="123"/>
      <c r="H12" s="120"/>
      <c r="I12" s="123"/>
      <c r="J12" s="123"/>
      <c r="K12" s="120"/>
    </row>
    <row r="13" spans="1:11" x14ac:dyDescent="0.3">
      <c r="A13" s="124"/>
      <c r="B13" s="125">
        <v>1.2</v>
      </c>
      <c r="C13" s="126"/>
      <c r="D13" s="124"/>
      <c r="E13" s="127"/>
      <c r="F13" s="124"/>
      <c r="G13" s="128"/>
      <c r="H13" s="124"/>
      <c r="I13" s="128"/>
      <c r="J13" s="128"/>
      <c r="K13" s="124"/>
    </row>
    <row r="14" spans="1:11" x14ac:dyDescent="0.3">
      <c r="A14" s="124"/>
      <c r="B14" s="125">
        <v>1.3</v>
      </c>
      <c r="C14" s="126"/>
      <c r="D14" s="124"/>
      <c r="E14" s="127"/>
      <c r="F14" s="124"/>
      <c r="G14" s="128"/>
      <c r="H14" s="124"/>
      <c r="I14" s="128"/>
      <c r="J14" s="128"/>
      <c r="K14" s="124"/>
    </row>
    <row r="15" spans="1:11" x14ac:dyDescent="0.3">
      <c r="A15" s="124"/>
      <c r="B15" s="125">
        <v>1.4</v>
      </c>
      <c r="C15" s="126"/>
      <c r="D15" s="124"/>
      <c r="E15" s="127"/>
      <c r="F15" s="124"/>
      <c r="G15" s="128"/>
      <c r="H15" s="124"/>
      <c r="I15" s="128"/>
      <c r="J15" s="128"/>
      <c r="K15" s="124"/>
    </row>
    <row r="16" spans="1:11" x14ac:dyDescent="0.3">
      <c r="A16" s="124"/>
      <c r="B16" s="125">
        <v>1.5</v>
      </c>
      <c r="C16" s="126"/>
      <c r="D16" s="124"/>
      <c r="E16" s="127"/>
      <c r="F16" s="124"/>
      <c r="G16" s="128"/>
      <c r="H16" s="124"/>
      <c r="I16" s="128"/>
      <c r="J16" s="128"/>
      <c r="K16" s="124"/>
    </row>
    <row r="17" spans="1:11" x14ac:dyDescent="0.3">
      <c r="A17" s="124"/>
      <c r="B17" s="125">
        <v>1.6</v>
      </c>
      <c r="C17" s="126"/>
      <c r="D17" s="124"/>
      <c r="E17" s="127"/>
      <c r="F17" s="124"/>
      <c r="G17" s="128"/>
      <c r="H17" s="124"/>
      <c r="I17" s="128"/>
      <c r="J17" s="128"/>
      <c r="K17" s="124"/>
    </row>
    <row r="18" spans="1:11" x14ac:dyDescent="0.3">
      <c r="A18" s="124"/>
      <c r="B18" s="125">
        <v>1.7</v>
      </c>
      <c r="C18" s="126"/>
      <c r="D18" s="124"/>
      <c r="E18" s="127"/>
      <c r="F18" s="124"/>
      <c r="G18" s="128"/>
      <c r="H18" s="124"/>
      <c r="I18" s="128"/>
      <c r="J18" s="128"/>
      <c r="K18" s="124"/>
    </row>
    <row r="19" spans="1:11" x14ac:dyDescent="0.3">
      <c r="A19" s="124"/>
      <c r="B19" s="125">
        <v>1.8</v>
      </c>
      <c r="C19" s="126"/>
      <c r="D19" s="124"/>
      <c r="E19" s="127"/>
      <c r="F19" s="124"/>
      <c r="G19" s="128"/>
      <c r="H19" s="124"/>
      <c r="I19" s="128"/>
      <c r="J19" s="128"/>
      <c r="K19" s="124"/>
    </row>
    <row r="20" spans="1:11" x14ac:dyDescent="0.3">
      <c r="A20" s="124"/>
      <c r="B20" s="125">
        <v>1.9</v>
      </c>
      <c r="C20" s="126"/>
      <c r="D20" s="124"/>
      <c r="E20" s="127"/>
      <c r="F20" s="124"/>
      <c r="G20" s="128"/>
      <c r="H20" s="124"/>
      <c r="I20" s="128"/>
      <c r="J20" s="128"/>
      <c r="K20" s="124"/>
    </row>
    <row r="21" spans="1:11" x14ac:dyDescent="0.3">
      <c r="A21" s="124"/>
      <c r="B21" s="129">
        <v>1.1000000000000001</v>
      </c>
      <c r="C21" s="126"/>
      <c r="D21" s="124"/>
      <c r="E21" s="127"/>
      <c r="F21" s="124"/>
      <c r="G21" s="128"/>
      <c r="H21" s="124"/>
      <c r="I21" s="128"/>
      <c r="J21" s="128"/>
      <c r="K21" s="124"/>
    </row>
    <row r="22" spans="1:11" x14ac:dyDescent="0.3">
      <c r="A22" s="124"/>
      <c r="B22" s="125">
        <v>1.1100000000000001</v>
      </c>
      <c r="C22" s="126"/>
      <c r="D22" s="124"/>
      <c r="E22" s="124"/>
      <c r="F22" s="124"/>
      <c r="G22" s="128"/>
      <c r="H22" s="124"/>
      <c r="I22" s="128"/>
      <c r="J22" s="128"/>
      <c r="K22" s="124"/>
    </row>
    <row r="23" spans="1:11" x14ac:dyDescent="0.3">
      <c r="A23" s="124"/>
      <c r="B23" s="129">
        <v>1.1200000000000001</v>
      </c>
      <c r="C23" s="130"/>
      <c r="D23" s="124"/>
      <c r="E23" s="124"/>
      <c r="F23" s="124"/>
      <c r="G23" s="128"/>
      <c r="H23" s="124"/>
      <c r="I23" s="128"/>
      <c r="J23" s="128"/>
      <c r="K23" s="124"/>
    </row>
    <row r="24" spans="1:11" x14ac:dyDescent="0.3">
      <c r="A24" s="131"/>
      <c r="B24" s="132">
        <v>1.1299999999999999</v>
      </c>
      <c r="C24" s="133"/>
      <c r="D24" s="131"/>
      <c r="E24" s="134"/>
      <c r="F24" s="131"/>
      <c r="G24" s="135"/>
      <c r="H24" s="131"/>
      <c r="I24" s="135"/>
      <c r="J24" s="135"/>
      <c r="K24" s="131"/>
    </row>
    <row r="25" spans="1:11" x14ac:dyDescent="0.3">
      <c r="A25" s="350" t="s">
        <v>59</v>
      </c>
      <c r="B25" s="351"/>
      <c r="C25" s="351"/>
      <c r="D25" s="351"/>
      <c r="E25" s="352"/>
      <c r="F25" s="96"/>
      <c r="G25" s="97"/>
      <c r="H25" s="96"/>
      <c r="I25" s="97"/>
      <c r="J25" s="97"/>
      <c r="K25" s="96"/>
    </row>
  </sheetData>
  <mergeCells count="18">
    <mergeCell ref="I4:K4"/>
    <mergeCell ref="A5:K5"/>
    <mergeCell ref="B11:C11"/>
    <mergeCell ref="A25:E25"/>
    <mergeCell ref="J1:K1"/>
    <mergeCell ref="A6:K6"/>
    <mergeCell ref="A7:G7"/>
    <mergeCell ref="H7:K7"/>
    <mergeCell ref="A9:A10"/>
    <mergeCell ref="B9:C10"/>
    <mergeCell ref="D9:D10"/>
    <mergeCell ref="E9:E10"/>
    <mergeCell ref="F9:G9"/>
    <mergeCell ref="H9:I9"/>
    <mergeCell ref="K9:K10"/>
    <mergeCell ref="A2:K2"/>
    <mergeCell ref="A3:K3"/>
    <mergeCell ref="A4:G4"/>
  </mergeCells>
  <pageMargins left="0.74" right="0.48" top="0.62" bottom="0.33" header="0.31496062992125984" footer="0.31496062992125984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23" sqref="I23"/>
    </sheetView>
  </sheetViews>
  <sheetFormatPr defaultRowHeight="18.75" x14ac:dyDescent="0.3"/>
  <cols>
    <col min="1" max="2" width="5.85546875" style="86" customWidth="1"/>
    <col min="3" max="3" width="26.42578125" style="86" customWidth="1"/>
    <col min="4" max="4" width="12.42578125" style="86" customWidth="1"/>
    <col min="5" max="5" width="8.28515625" style="86" customWidth="1"/>
    <col min="6" max="6" width="10.85546875" style="86" customWidth="1"/>
    <col min="7" max="7" width="12.7109375" style="86" customWidth="1"/>
    <col min="8" max="8" width="10.5703125" style="86" customWidth="1"/>
    <col min="9" max="9" width="12.7109375" style="86" customWidth="1"/>
    <col min="10" max="10" width="14.28515625" style="86" bestFit="1" customWidth="1"/>
    <col min="11" max="11" width="16.42578125" style="86" customWidth="1"/>
  </cols>
  <sheetData>
    <row r="1" spans="1:11" x14ac:dyDescent="0.3">
      <c r="J1" s="353" t="s">
        <v>76</v>
      </c>
      <c r="K1" s="353"/>
    </row>
    <row r="2" spans="1:11" ht="21" x14ac:dyDescent="0.2">
      <c r="A2" s="363" t="s">
        <v>77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x14ac:dyDescent="0.3">
      <c r="A3" s="364" t="s">
        <v>78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</row>
    <row r="4" spans="1:11" x14ac:dyDescent="0.3">
      <c r="A4" s="354" t="s">
        <v>74</v>
      </c>
      <c r="B4" s="354"/>
      <c r="C4" s="354"/>
      <c r="D4" s="354"/>
      <c r="E4" s="354"/>
      <c r="F4" s="354"/>
      <c r="G4" s="354"/>
      <c r="H4" s="119" t="s">
        <v>79</v>
      </c>
      <c r="I4" s="365"/>
      <c r="J4" s="365"/>
      <c r="K4" s="365"/>
    </row>
    <row r="5" spans="1:11" x14ac:dyDescent="0.3">
      <c r="A5" s="354" t="s">
        <v>75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</row>
    <row r="6" spans="1:11" x14ac:dyDescent="0.3">
      <c r="A6" s="354" t="s">
        <v>80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11" x14ac:dyDescent="0.3">
      <c r="A7" s="354" t="s">
        <v>81</v>
      </c>
      <c r="B7" s="354"/>
      <c r="C7" s="354"/>
      <c r="D7" s="354"/>
      <c r="E7" s="354"/>
      <c r="F7" s="354"/>
      <c r="G7" s="354"/>
      <c r="H7" s="354" t="s">
        <v>82</v>
      </c>
      <c r="I7" s="354"/>
      <c r="J7" s="354"/>
      <c r="K7" s="354"/>
    </row>
    <row r="8" spans="1:11" ht="19.5" thickBot="1" x14ac:dyDescent="0.35">
      <c r="K8" s="88" t="s">
        <v>83</v>
      </c>
    </row>
    <row r="9" spans="1:11" ht="19.5" thickTop="1" x14ac:dyDescent="0.2">
      <c r="A9" s="355" t="s">
        <v>84</v>
      </c>
      <c r="B9" s="357" t="s">
        <v>1</v>
      </c>
      <c r="C9" s="358"/>
      <c r="D9" s="355" t="s">
        <v>2</v>
      </c>
      <c r="E9" s="355" t="s">
        <v>85</v>
      </c>
      <c r="F9" s="361" t="s">
        <v>86</v>
      </c>
      <c r="G9" s="362"/>
      <c r="H9" s="361" t="s">
        <v>87</v>
      </c>
      <c r="I9" s="362"/>
      <c r="J9" s="89" t="s">
        <v>59</v>
      </c>
      <c r="K9" s="355" t="s">
        <v>5</v>
      </c>
    </row>
    <row r="10" spans="1:11" ht="19.5" thickBot="1" x14ac:dyDescent="0.25">
      <c r="A10" s="356"/>
      <c r="B10" s="359"/>
      <c r="C10" s="360"/>
      <c r="D10" s="356"/>
      <c r="E10" s="356"/>
      <c r="F10" s="90" t="s">
        <v>88</v>
      </c>
      <c r="G10" s="91" t="s">
        <v>89</v>
      </c>
      <c r="H10" s="90" t="s">
        <v>88</v>
      </c>
      <c r="I10" s="92" t="s">
        <v>89</v>
      </c>
      <c r="J10" s="92" t="s">
        <v>90</v>
      </c>
      <c r="K10" s="356"/>
    </row>
    <row r="11" spans="1:11" ht="19.5" thickTop="1" x14ac:dyDescent="0.3">
      <c r="A11" s="93">
        <v>2</v>
      </c>
      <c r="B11" s="348" t="s">
        <v>92</v>
      </c>
      <c r="C11" s="349"/>
      <c r="D11" s="94"/>
      <c r="E11" s="94"/>
      <c r="F11" s="94"/>
      <c r="G11" s="95"/>
      <c r="H11" s="94"/>
      <c r="I11" s="95"/>
      <c r="J11" s="95"/>
      <c r="K11" s="94"/>
    </row>
    <row r="12" spans="1:11" x14ac:dyDescent="0.3">
      <c r="A12" s="120"/>
      <c r="B12" s="121">
        <v>2.1</v>
      </c>
      <c r="C12" s="122"/>
      <c r="D12" s="120"/>
      <c r="E12" s="120"/>
      <c r="F12" s="120"/>
      <c r="G12" s="123"/>
      <c r="H12" s="120"/>
      <c r="I12" s="123"/>
      <c r="J12" s="123"/>
      <c r="K12" s="120"/>
    </row>
    <row r="13" spans="1:11" x14ac:dyDescent="0.3">
      <c r="A13" s="124"/>
      <c r="B13" s="125">
        <v>2.2000000000000002</v>
      </c>
      <c r="C13" s="126"/>
      <c r="D13" s="124"/>
      <c r="E13" s="127"/>
      <c r="F13" s="124"/>
      <c r="G13" s="128"/>
      <c r="H13" s="124"/>
      <c r="I13" s="128"/>
      <c r="J13" s="128"/>
      <c r="K13" s="124"/>
    </row>
    <row r="14" spans="1:11" x14ac:dyDescent="0.3">
      <c r="A14" s="124"/>
      <c r="B14" s="125">
        <v>2.2999999999999998</v>
      </c>
      <c r="C14" s="126"/>
      <c r="D14" s="124"/>
      <c r="E14" s="127"/>
      <c r="F14" s="124"/>
      <c r="G14" s="128"/>
      <c r="H14" s="124"/>
      <c r="I14" s="128"/>
      <c r="J14" s="128"/>
      <c r="K14" s="124"/>
    </row>
    <row r="15" spans="1:11" x14ac:dyDescent="0.3">
      <c r="A15" s="124"/>
      <c r="B15" s="125">
        <v>2.4</v>
      </c>
      <c r="C15" s="126"/>
      <c r="D15" s="124"/>
      <c r="E15" s="127"/>
      <c r="F15" s="124"/>
      <c r="G15" s="128"/>
      <c r="H15" s="124"/>
      <c r="I15" s="128"/>
      <c r="J15" s="128"/>
      <c r="K15" s="124"/>
    </row>
    <row r="16" spans="1:11" x14ac:dyDescent="0.3">
      <c r="A16" s="124"/>
      <c r="B16" s="125">
        <v>2.5</v>
      </c>
      <c r="C16" s="126"/>
      <c r="D16" s="124"/>
      <c r="E16" s="127"/>
      <c r="F16" s="124"/>
      <c r="G16" s="128"/>
      <c r="H16" s="124"/>
      <c r="I16" s="128"/>
      <c r="J16" s="128"/>
      <c r="K16" s="124"/>
    </row>
    <row r="17" spans="1:11" x14ac:dyDescent="0.3">
      <c r="A17" s="124"/>
      <c r="B17" s="125">
        <v>2.6</v>
      </c>
      <c r="C17" s="126"/>
      <c r="D17" s="124"/>
      <c r="E17" s="127"/>
      <c r="F17" s="124"/>
      <c r="G17" s="128"/>
      <c r="H17" s="124"/>
      <c r="I17" s="128"/>
      <c r="J17" s="128"/>
      <c r="K17" s="124"/>
    </row>
    <row r="18" spans="1:11" x14ac:dyDescent="0.3">
      <c r="A18" s="124"/>
      <c r="B18" s="125">
        <v>2.7</v>
      </c>
      <c r="C18" s="126"/>
      <c r="D18" s="124"/>
      <c r="E18" s="127"/>
      <c r="F18" s="124"/>
      <c r="G18" s="128"/>
      <c r="H18" s="124"/>
      <c r="I18" s="128"/>
      <c r="J18" s="128"/>
      <c r="K18" s="124"/>
    </row>
    <row r="19" spans="1:11" x14ac:dyDescent="0.3">
      <c r="A19" s="124"/>
      <c r="B19" s="125">
        <v>2.8</v>
      </c>
      <c r="C19" s="126"/>
      <c r="D19" s="124"/>
      <c r="E19" s="127"/>
      <c r="F19" s="124"/>
      <c r="G19" s="128"/>
      <c r="H19" s="124"/>
      <c r="I19" s="128"/>
      <c r="J19" s="128"/>
      <c r="K19" s="124"/>
    </row>
    <row r="20" spans="1:11" x14ac:dyDescent="0.3">
      <c r="A20" s="124"/>
      <c r="B20" s="125">
        <v>2.9</v>
      </c>
      <c r="C20" s="126"/>
      <c r="D20" s="124"/>
      <c r="E20" s="127"/>
      <c r="F20" s="124"/>
      <c r="G20" s="128"/>
      <c r="H20" s="124"/>
      <c r="I20" s="128"/>
      <c r="J20" s="128"/>
      <c r="K20" s="124"/>
    </row>
    <row r="21" spans="1:11" x14ac:dyDescent="0.3">
      <c r="A21" s="124"/>
      <c r="B21" s="129">
        <v>2.1</v>
      </c>
      <c r="C21" s="126"/>
      <c r="D21" s="124"/>
      <c r="E21" s="127"/>
      <c r="F21" s="124"/>
      <c r="G21" s="128"/>
      <c r="H21" s="124"/>
      <c r="I21" s="128"/>
      <c r="J21" s="128"/>
      <c r="K21" s="124"/>
    </row>
    <row r="22" spans="1:11" x14ac:dyDescent="0.3">
      <c r="A22" s="124"/>
      <c r="B22" s="125">
        <v>2.11</v>
      </c>
      <c r="C22" s="126"/>
      <c r="D22" s="124"/>
      <c r="E22" s="124"/>
      <c r="F22" s="124"/>
      <c r="G22" s="128"/>
      <c r="H22" s="124"/>
      <c r="I22" s="128"/>
      <c r="J22" s="128"/>
      <c r="K22" s="124"/>
    </row>
    <row r="23" spans="1:11" x14ac:dyDescent="0.3">
      <c r="A23" s="124"/>
      <c r="B23" s="129">
        <v>2.13</v>
      </c>
      <c r="C23" s="130"/>
      <c r="D23" s="124"/>
      <c r="E23" s="124"/>
      <c r="F23" s="124"/>
      <c r="G23" s="128"/>
      <c r="H23" s="124"/>
      <c r="I23" s="128"/>
      <c r="J23" s="128"/>
      <c r="K23" s="124"/>
    </row>
    <row r="24" spans="1:11" x14ac:dyDescent="0.3">
      <c r="A24" s="131"/>
      <c r="B24" s="132">
        <v>2.14</v>
      </c>
      <c r="C24" s="133"/>
      <c r="D24" s="131"/>
      <c r="E24" s="134"/>
      <c r="F24" s="131"/>
      <c r="G24" s="135"/>
      <c r="H24" s="131"/>
      <c r="I24" s="135"/>
      <c r="J24" s="135"/>
      <c r="K24" s="131"/>
    </row>
    <row r="25" spans="1:11" x14ac:dyDescent="0.3">
      <c r="A25" s="350" t="s">
        <v>59</v>
      </c>
      <c r="B25" s="351"/>
      <c r="C25" s="351"/>
      <c r="D25" s="351"/>
      <c r="E25" s="352"/>
      <c r="F25" s="96"/>
      <c r="G25" s="97"/>
      <c r="H25" s="96"/>
      <c r="I25" s="97"/>
      <c r="J25" s="97"/>
      <c r="K25" s="96"/>
    </row>
  </sheetData>
  <mergeCells count="18">
    <mergeCell ref="I4:K4"/>
    <mergeCell ref="A5:K5"/>
    <mergeCell ref="B11:C11"/>
    <mergeCell ref="A25:E25"/>
    <mergeCell ref="J1:K1"/>
    <mergeCell ref="A6:K6"/>
    <mergeCell ref="A7:G7"/>
    <mergeCell ref="H7:K7"/>
    <mergeCell ref="A9:A10"/>
    <mergeCell ref="B9:C10"/>
    <mergeCell ref="D9:D10"/>
    <mergeCell ref="E9:E10"/>
    <mergeCell ref="F9:G9"/>
    <mergeCell ref="H9:I9"/>
    <mergeCell ref="K9:K10"/>
    <mergeCell ref="A2:K2"/>
    <mergeCell ref="A3:K3"/>
    <mergeCell ref="A4:G4"/>
  </mergeCells>
  <pageMargins left="0.51" right="0.45" top="0.74803149606299213" bottom="0.25" header="0.31496062992125984" footer="0.31496062992125984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F17" sqref="F17"/>
    </sheetView>
  </sheetViews>
  <sheetFormatPr defaultRowHeight="18.75" x14ac:dyDescent="0.3"/>
  <cols>
    <col min="1" max="2" width="5.85546875" style="86" customWidth="1"/>
    <col min="3" max="3" width="27.85546875" style="86" customWidth="1"/>
    <col min="4" max="4" width="12.42578125" style="86" customWidth="1"/>
    <col min="5" max="5" width="8.28515625" style="86" customWidth="1"/>
    <col min="6" max="6" width="10.85546875" style="86" customWidth="1"/>
    <col min="7" max="7" width="12.7109375" style="86" customWidth="1"/>
    <col min="8" max="8" width="10.5703125" style="86" customWidth="1"/>
    <col min="9" max="9" width="12.7109375" style="86" customWidth="1"/>
    <col min="10" max="10" width="14.28515625" style="86" bestFit="1" customWidth="1"/>
    <col min="11" max="11" width="16.42578125" style="86" customWidth="1"/>
  </cols>
  <sheetData>
    <row r="1" spans="1:11" x14ac:dyDescent="0.3">
      <c r="F1" s="87"/>
      <c r="K1" s="165" t="s">
        <v>76</v>
      </c>
    </row>
    <row r="2" spans="1:11" ht="21" x14ac:dyDescent="0.2">
      <c r="A2" s="363" t="s">
        <v>77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x14ac:dyDescent="0.3">
      <c r="A3" s="364" t="s">
        <v>78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</row>
    <row r="4" spans="1:11" x14ac:dyDescent="0.3">
      <c r="A4" s="354" t="s">
        <v>74</v>
      </c>
      <c r="B4" s="354"/>
      <c r="C4" s="354"/>
      <c r="D4" s="354"/>
      <c r="E4" s="354"/>
      <c r="F4" s="354"/>
      <c r="G4" s="354"/>
      <c r="H4" s="119" t="s">
        <v>79</v>
      </c>
      <c r="I4" s="365"/>
      <c r="J4" s="365"/>
      <c r="K4" s="365"/>
    </row>
    <row r="5" spans="1:11" x14ac:dyDescent="0.3">
      <c r="A5" s="354" t="s">
        <v>75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</row>
    <row r="6" spans="1:11" x14ac:dyDescent="0.3">
      <c r="A6" s="354" t="s">
        <v>80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11" x14ac:dyDescent="0.3">
      <c r="A7" s="354" t="s">
        <v>81</v>
      </c>
      <c r="B7" s="354"/>
      <c r="C7" s="354"/>
      <c r="D7" s="354"/>
      <c r="E7" s="354"/>
      <c r="F7" s="354"/>
      <c r="G7" s="354"/>
      <c r="H7" s="354" t="s">
        <v>82</v>
      </c>
      <c r="I7" s="354"/>
      <c r="J7" s="354"/>
      <c r="K7" s="354"/>
    </row>
    <row r="8" spans="1:11" ht="19.5" thickBot="1" x14ac:dyDescent="0.35">
      <c r="K8" s="88" t="s">
        <v>83</v>
      </c>
    </row>
    <row r="9" spans="1:11" ht="19.5" thickTop="1" x14ac:dyDescent="0.2">
      <c r="A9" s="355" t="s">
        <v>84</v>
      </c>
      <c r="B9" s="357" t="s">
        <v>1</v>
      </c>
      <c r="C9" s="358"/>
      <c r="D9" s="355" t="s">
        <v>2</v>
      </c>
      <c r="E9" s="355" t="s">
        <v>85</v>
      </c>
      <c r="F9" s="361" t="s">
        <v>86</v>
      </c>
      <c r="G9" s="362"/>
      <c r="H9" s="361" t="s">
        <v>87</v>
      </c>
      <c r="I9" s="362"/>
      <c r="J9" s="89" t="s">
        <v>59</v>
      </c>
      <c r="K9" s="355" t="s">
        <v>5</v>
      </c>
    </row>
    <row r="10" spans="1:11" ht="19.5" thickBot="1" x14ac:dyDescent="0.25">
      <c r="A10" s="356"/>
      <c r="B10" s="359"/>
      <c r="C10" s="360"/>
      <c r="D10" s="356"/>
      <c r="E10" s="356"/>
      <c r="F10" s="90" t="s">
        <v>88</v>
      </c>
      <c r="G10" s="91" t="s">
        <v>89</v>
      </c>
      <c r="H10" s="90" t="s">
        <v>88</v>
      </c>
      <c r="I10" s="92" t="s">
        <v>89</v>
      </c>
      <c r="J10" s="92" t="s">
        <v>90</v>
      </c>
      <c r="K10" s="356"/>
    </row>
    <row r="11" spans="1:11" ht="19.5" thickTop="1" x14ac:dyDescent="0.3">
      <c r="A11" s="93">
        <v>3</v>
      </c>
      <c r="B11" s="348" t="s">
        <v>93</v>
      </c>
      <c r="C11" s="349"/>
      <c r="D11" s="94"/>
      <c r="E11" s="94"/>
      <c r="F11" s="94"/>
      <c r="G11" s="95"/>
      <c r="H11" s="94"/>
      <c r="I11" s="95"/>
      <c r="J11" s="95"/>
      <c r="K11" s="94"/>
    </row>
    <row r="12" spans="1:11" x14ac:dyDescent="0.3">
      <c r="A12" s="120"/>
      <c r="B12" s="121">
        <v>3.1</v>
      </c>
      <c r="C12" s="122"/>
      <c r="D12" s="120"/>
      <c r="E12" s="120"/>
      <c r="F12" s="120"/>
      <c r="G12" s="123"/>
      <c r="H12" s="120"/>
      <c r="I12" s="123"/>
      <c r="J12" s="123"/>
      <c r="K12" s="120"/>
    </row>
    <row r="13" spans="1:11" x14ac:dyDescent="0.3">
      <c r="A13" s="124"/>
      <c r="B13" s="125">
        <v>3.2</v>
      </c>
      <c r="C13" s="126"/>
      <c r="D13" s="124"/>
      <c r="E13" s="127"/>
      <c r="F13" s="124"/>
      <c r="G13" s="128"/>
      <c r="H13" s="124"/>
      <c r="I13" s="128"/>
      <c r="J13" s="128"/>
      <c r="K13" s="124"/>
    </row>
    <row r="14" spans="1:11" x14ac:dyDescent="0.3">
      <c r="A14" s="124"/>
      <c r="B14" s="125">
        <v>3.3</v>
      </c>
      <c r="C14" s="126"/>
      <c r="D14" s="124"/>
      <c r="E14" s="127"/>
      <c r="F14" s="124"/>
      <c r="G14" s="128"/>
      <c r="H14" s="124"/>
      <c r="I14" s="128"/>
      <c r="J14" s="128"/>
      <c r="K14" s="124"/>
    </row>
    <row r="15" spans="1:11" x14ac:dyDescent="0.3">
      <c r="A15" s="124"/>
      <c r="B15" s="125">
        <v>3.4</v>
      </c>
      <c r="C15" s="126"/>
      <c r="D15" s="124"/>
      <c r="E15" s="127"/>
      <c r="F15" s="124"/>
      <c r="G15" s="128"/>
      <c r="H15" s="124"/>
      <c r="I15" s="128"/>
      <c r="J15" s="128"/>
      <c r="K15" s="124"/>
    </row>
    <row r="16" spans="1:11" x14ac:dyDescent="0.3">
      <c r="A16" s="124"/>
      <c r="B16" s="125">
        <v>3.5</v>
      </c>
      <c r="C16" s="126"/>
      <c r="D16" s="124"/>
      <c r="E16" s="127"/>
      <c r="F16" s="124"/>
      <c r="G16" s="128"/>
      <c r="H16" s="124"/>
      <c r="I16" s="128"/>
      <c r="J16" s="128"/>
      <c r="K16" s="124"/>
    </row>
    <row r="17" spans="1:11" x14ac:dyDescent="0.3">
      <c r="A17" s="124"/>
      <c r="B17" s="125">
        <v>3.6</v>
      </c>
      <c r="C17" s="126"/>
      <c r="D17" s="124"/>
      <c r="E17" s="127"/>
      <c r="F17" s="124"/>
      <c r="G17" s="128"/>
      <c r="H17" s="124"/>
      <c r="I17" s="128"/>
      <c r="J17" s="128"/>
      <c r="K17" s="124"/>
    </row>
    <row r="18" spans="1:11" x14ac:dyDescent="0.3">
      <c r="A18" s="124"/>
      <c r="B18" s="125">
        <v>3.7</v>
      </c>
      <c r="C18" s="126"/>
      <c r="D18" s="124"/>
      <c r="E18" s="127"/>
      <c r="F18" s="124"/>
      <c r="G18" s="128"/>
      <c r="H18" s="124"/>
      <c r="I18" s="128"/>
      <c r="J18" s="128"/>
      <c r="K18" s="124"/>
    </row>
    <row r="19" spans="1:11" x14ac:dyDescent="0.3">
      <c r="A19" s="124"/>
      <c r="B19" s="125">
        <v>3.8</v>
      </c>
      <c r="C19" s="126"/>
      <c r="D19" s="124"/>
      <c r="E19" s="127"/>
      <c r="F19" s="124"/>
      <c r="G19" s="128"/>
      <c r="H19" s="124"/>
      <c r="I19" s="128"/>
      <c r="J19" s="128"/>
      <c r="K19" s="124"/>
    </row>
    <row r="20" spans="1:11" x14ac:dyDescent="0.3">
      <c r="A20" s="124"/>
      <c r="B20" s="125">
        <v>3.9</v>
      </c>
      <c r="C20" s="126"/>
      <c r="D20" s="124"/>
      <c r="E20" s="127"/>
      <c r="F20" s="124"/>
      <c r="G20" s="128"/>
      <c r="H20" s="124"/>
      <c r="I20" s="128"/>
      <c r="J20" s="128"/>
      <c r="K20" s="124"/>
    </row>
    <row r="21" spans="1:11" x14ac:dyDescent="0.3">
      <c r="A21" s="124"/>
      <c r="B21" s="129">
        <v>3.1</v>
      </c>
      <c r="C21" s="126"/>
      <c r="D21" s="124"/>
      <c r="E21" s="127"/>
      <c r="F21" s="124"/>
      <c r="G21" s="128"/>
      <c r="H21" s="124"/>
      <c r="I21" s="128"/>
      <c r="J21" s="128"/>
      <c r="K21" s="124"/>
    </row>
    <row r="22" spans="1:11" x14ac:dyDescent="0.3">
      <c r="A22" s="124"/>
      <c r="B22" s="125">
        <v>3.11</v>
      </c>
      <c r="C22" s="126"/>
      <c r="D22" s="124"/>
      <c r="E22" s="124"/>
      <c r="F22" s="124"/>
      <c r="G22" s="128"/>
      <c r="H22" s="124"/>
      <c r="I22" s="128"/>
      <c r="J22" s="128"/>
      <c r="K22" s="124"/>
    </row>
    <row r="23" spans="1:11" x14ac:dyDescent="0.3">
      <c r="A23" s="124"/>
      <c r="B23" s="129">
        <v>3.12</v>
      </c>
      <c r="C23" s="130"/>
      <c r="D23" s="124"/>
      <c r="E23" s="124"/>
      <c r="F23" s="124"/>
      <c r="G23" s="128"/>
      <c r="H23" s="124"/>
      <c r="I23" s="128"/>
      <c r="J23" s="128"/>
      <c r="K23" s="124"/>
    </row>
    <row r="24" spans="1:11" x14ac:dyDescent="0.3">
      <c r="A24" s="131"/>
      <c r="B24" s="132">
        <v>3.13</v>
      </c>
      <c r="C24" s="133"/>
      <c r="D24" s="131"/>
      <c r="E24" s="134"/>
      <c r="F24" s="131"/>
      <c r="G24" s="135"/>
      <c r="H24" s="131"/>
      <c r="I24" s="135"/>
      <c r="J24" s="135"/>
      <c r="K24" s="131"/>
    </row>
    <row r="25" spans="1:11" x14ac:dyDescent="0.3">
      <c r="A25" s="350" t="s">
        <v>59</v>
      </c>
      <c r="B25" s="351"/>
      <c r="C25" s="351"/>
      <c r="D25" s="351"/>
      <c r="E25" s="352"/>
      <c r="F25" s="96"/>
      <c r="G25" s="97"/>
      <c r="H25" s="96"/>
      <c r="I25" s="97"/>
      <c r="J25" s="97"/>
      <c r="K25" s="96"/>
    </row>
  </sheetData>
  <mergeCells count="17">
    <mergeCell ref="B11:C11"/>
    <mergeCell ref="A25:E25"/>
    <mergeCell ref="A6:K6"/>
    <mergeCell ref="A7:G7"/>
    <mergeCell ref="H7:K7"/>
    <mergeCell ref="A9:A10"/>
    <mergeCell ref="B9:C10"/>
    <mergeCell ref="D9:D10"/>
    <mergeCell ref="E9:E10"/>
    <mergeCell ref="F9:G9"/>
    <mergeCell ref="H9:I9"/>
    <mergeCell ref="K9:K10"/>
    <mergeCell ref="A2:K2"/>
    <mergeCell ref="A3:K3"/>
    <mergeCell ref="A4:G4"/>
    <mergeCell ref="I4:K4"/>
    <mergeCell ref="A5:K5"/>
  </mergeCells>
  <pageMargins left="0.53" right="0.39" top="0.59" bottom="0.3" header="0.31496062992125984" footer="0.31496062992125984"/>
  <pageSetup paperSize="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K23" sqref="K23"/>
    </sheetView>
  </sheetViews>
  <sheetFormatPr defaultRowHeight="18.75" x14ac:dyDescent="0.3"/>
  <cols>
    <col min="1" max="2" width="5.85546875" style="86" customWidth="1"/>
    <col min="3" max="3" width="28.140625" style="86" customWidth="1"/>
    <col min="4" max="4" width="12.42578125" style="86" customWidth="1"/>
    <col min="5" max="5" width="8.28515625" style="86" customWidth="1"/>
    <col min="6" max="6" width="10.85546875" style="86" customWidth="1"/>
    <col min="7" max="7" width="12.7109375" style="86" customWidth="1"/>
    <col min="8" max="8" width="10.5703125" style="86" customWidth="1"/>
    <col min="9" max="9" width="12.7109375" style="86" customWidth="1"/>
    <col min="10" max="10" width="14.28515625" style="86" bestFit="1" customWidth="1"/>
    <col min="11" max="11" width="16.42578125" style="86" customWidth="1"/>
  </cols>
  <sheetData>
    <row r="1" spans="1:11" x14ac:dyDescent="0.3">
      <c r="F1" s="87"/>
      <c r="K1" s="165" t="s">
        <v>76</v>
      </c>
    </row>
    <row r="2" spans="1:11" ht="21" x14ac:dyDescent="0.2">
      <c r="A2" s="363" t="s">
        <v>77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x14ac:dyDescent="0.3">
      <c r="A3" s="364" t="s">
        <v>78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</row>
    <row r="4" spans="1:11" x14ac:dyDescent="0.3">
      <c r="A4" s="354" t="s">
        <v>74</v>
      </c>
      <c r="B4" s="354"/>
      <c r="C4" s="354"/>
      <c r="D4" s="354"/>
      <c r="E4" s="354"/>
      <c r="F4" s="354"/>
      <c r="G4" s="354"/>
      <c r="H4" s="119" t="s">
        <v>79</v>
      </c>
      <c r="I4" s="365"/>
      <c r="J4" s="365"/>
      <c r="K4" s="365"/>
    </row>
    <row r="5" spans="1:11" x14ac:dyDescent="0.3">
      <c r="A5" s="354" t="s">
        <v>75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</row>
    <row r="6" spans="1:11" x14ac:dyDescent="0.3">
      <c r="A6" s="354" t="s">
        <v>80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spans="1:11" x14ac:dyDescent="0.3">
      <c r="A7" s="354" t="s">
        <v>81</v>
      </c>
      <c r="B7" s="354"/>
      <c r="C7" s="354"/>
      <c r="D7" s="354"/>
      <c r="E7" s="354"/>
      <c r="F7" s="354"/>
      <c r="G7" s="354"/>
      <c r="H7" s="354" t="s">
        <v>82</v>
      </c>
      <c r="I7" s="354"/>
      <c r="J7" s="354"/>
      <c r="K7" s="354"/>
    </row>
    <row r="8" spans="1:11" ht="19.5" thickBot="1" x14ac:dyDescent="0.35">
      <c r="K8" s="88" t="s">
        <v>83</v>
      </c>
    </row>
    <row r="9" spans="1:11" ht="19.5" thickTop="1" x14ac:dyDescent="0.2">
      <c r="A9" s="355" t="s">
        <v>84</v>
      </c>
      <c r="B9" s="357" t="s">
        <v>1</v>
      </c>
      <c r="C9" s="358"/>
      <c r="D9" s="355" t="s">
        <v>2</v>
      </c>
      <c r="E9" s="355" t="s">
        <v>85</v>
      </c>
      <c r="F9" s="361" t="s">
        <v>86</v>
      </c>
      <c r="G9" s="362"/>
      <c r="H9" s="361" t="s">
        <v>87</v>
      </c>
      <c r="I9" s="362"/>
      <c r="J9" s="89" t="s">
        <v>59</v>
      </c>
      <c r="K9" s="355" t="s">
        <v>5</v>
      </c>
    </row>
    <row r="10" spans="1:11" ht="19.5" thickBot="1" x14ac:dyDescent="0.25">
      <c r="A10" s="356"/>
      <c r="B10" s="359"/>
      <c r="C10" s="360"/>
      <c r="D10" s="356"/>
      <c r="E10" s="356"/>
      <c r="F10" s="90" t="s">
        <v>88</v>
      </c>
      <c r="G10" s="91" t="s">
        <v>89</v>
      </c>
      <c r="H10" s="90" t="s">
        <v>88</v>
      </c>
      <c r="I10" s="92" t="s">
        <v>89</v>
      </c>
      <c r="J10" s="92" t="s">
        <v>90</v>
      </c>
      <c r="K10" s="356"/>
    </row>
    <row r="11" spans="1:11" ht="19.5" thickTop="1" x14ac:dyDescent="0.3">
      <c r="A11" s="93">
        <v>4</v>
      </c>
      <c r="B11" s="348" t="s">
        <v>94</v>
      </c>
      <c r="C11" s="349"/>
      <c r="D11" s="94"/>
      <c r="E11" s="94"/>
      <c r="F11" s="94"/>
      <c r="G11" s="95"/>
      <c r="H11" s="94"/>
      <c r="I11" s="95"/>
      <c r="J11" s="95"/>
      <c r="K11" s="94"/>
    </row>
    <row r="12" spans="1:11" x14ac:dyDescent="0.3">
      <c r="A12" s="120"/>
      <c r="B12" s="121">
        <v>4.0999999999999996</v>
      </c>
      <c r="C12" s="122"/>
      <c r="D12" s="120"/>
      <c r="E12" s="120"/>
      <c r="F12" s="120"/>
      <c r="G12" s="123"/>
      <c r="H12" s="120"/>
      <c r="I12" s="123"/>
      <c r="J12" s="123"/>
      <c r="K12" s="120"/>
    </row>
    <row r="13" spans="1:11" x14ac:dyDescent="0.3">
      <c r="A13" s="124"/>
      <c r="B13" s="136">
        <v>4.2</v>
      </c>
      <c r="C13" s="126"/>
      <c r="D13" s="124"/>
      <c r="E13" s="127"/>
      <c r="F13" s="124"/>
      <c r="G13" s="128"/>
      <c r="H13" s="124"/>
      <c r="I13" s="128"/>
      <c r="J13" s="128"/>
      <c r="K13" s="124"/>
    </row>
    <row r="14" spans="1:11" x14ac:dyDescent="0.3">
      <c r="A14" s="124"/>
      <c r="B14" s="125">
        <v>4.3</v>
      </c>
      <c r="C14" s="126"/>
      <c r="D14" s="124"/>
      <c r="E14" s="127"/>
      <c r="F14" s="124"/>
      <c r="G14" s="128"/>
      <c r="H14" s="124"/>
      <c r="I14" s="128"/>
      <c r="J14" s="128"/>
      <c r="K14" s="124"/>
    </row>
    <row r="15" spans="1:11" x14ac:dyDescent="0.3">
      <c r="A15" s="124"/>
      <c r="B15" s="136">
        <v>4.4000000000000004</v>
      </c>
      <c r="C15" s="126"/>
      <c r="D15" s="124"/>
      <c r="E15" s="127"/>
      <c r="F15" s="124"/>
      <c r="G15" s="128"/>
      <c r="H15" s="124"/>
      <c r="I15" s="128"/>
      <c r="J15" s="128"/>
      <c r="K15" s="124"/>
    </row>
    <row r="16" spans="1:11" x14ac:dyDescent="0.3">
      <c r="A16" s="124"/>
      <c r="B16" s="125">
        <v>4.5</v>
      </c>
      <c r="C16" s="126"/>
      <c r="D16" s="124"/>
      <c r="E16" s="127"/>
      <c r="F16" s="124"/>
      <c r="G16" s="128"/>
      <c r="H16" s="124"/>
      <c r="I16" s="128"/>
      <c r="J16" s="128"/>
      <c r="K16" s="124"/>
    </row>
    <row r="17" spans="1:11" x14ac:dyDescent="0.3">
      <c r="A17" s="124"/>
      <c r="B17" s="136">
        <v>4.5999999999999996</v>
      </c>
      <c r="C17" s="126"/>
      <c r="D17" s="124"/>
      <c r="E17" s="127"/>
      <c r="F17" s="124"/>
      <c r="G17" s="128"/>
      <c r="H17" s="124"/>
      <c r="I17" s="128"/>
      <c r="J17" s="128"/>
      <c r="K17" s="124"/>
    </row>
    <row r="18" spans="1:11" x14ac:dyDescent="0.3">
      <c r="A18" s="124"/>
      <c r="B18" s="125">
        <v>4.7</v>
      </c>
      <c r="C18" s="126"/>
      <c r="D18" s="124"/>
      <c r="E18" s="127"/>
      <c r="F18" s="124"/>
      <c r="G18" s="128"/>
      <c r="H18" s="124"/>
      <c r="I18" s="128"/>
      <c r="J18" s="128"/>
      <c r="K18" s="124"/>
    </row>
    <row r="19" spans="1:11" x14ac:dyDescent="0.3">
      <c r="A19" s="124"/>
      <c r="B19" s="136">
        <v>4.8</v>
      </c>
      <c r="C19" s="126"/>
      <c r="D19" s="124"/>
      <c r="E19" s="127"/>
      <c r="F19" s="124"/>
      <c r="G19" s="128"/>
      <c r="H19" s="124"/>
      <c r="I19" s="128"/>
      <c r="J19" s="128"/>
      <c r="K19" s="124"/>
    </row>
    <row r="20" spans="1:11" x14ac:dyDescent="0.3">
      <c r="A20" s="124"/>
      <c r="B20" s="125">
        <v>4.9000000000000004</v>
      </c>
      <c r="C20" s="126"/>
      <c r="D20" s="124"/>
      <c r="E20" s="127"/>
      <c r="F20" s="124"/>
      <c r="G20" s="128"/>
      <c r="H20" s="124"/>
      <c r="I20" s="128"/>
      <c r="J20" s="128"/>
      <c r="K20" s="124"/>
    </row>
    <row r="21" spans="1:11" x14ac:dyDescent="0.3">
      <c r="A21" s="124"/>
      <c r="B21" s="137">
        <v>4.0999999999999996</v>
      </c>
      <c r="C21" s="126"/>
      <c r="D21" s="124"/>
      <c r="E21" s="127"/>
      <c r="F21" s="124"/>
      <c r="G21" s="128"/>
      <c r="H21" s="124"/>
      <c r="I21" s="128"/>
      <c r="J21" s="128"/>
      <c r="K21" s="124"/>
    </row>
    <row r="22" spans="1:11" x14ac:dyDescent="0.3">
      <c r="A22" s="124"/>
      <c r="B22" s="136">
        <v>4.1100000000000003</v>
      </c>
      <c r="C22" s="126"/>
      <c r="D22" s="124"/>
      <c r="E22" s="124"/>
      <c r="F22" s="124"/>
      <c r="G22" s="128"/>
      <c r="H22" s="124"/>
      <c r="I22" s="128"/>
      <c r="J22" s="128"/>
      <c r="K22" s="124"/>
    </row>
    <row r="23" spans="1:11" x14ac:dyDescent="0.3">
      <c r="A23" s="124"/>
      <c r="B23" s="137">
        <v>4.12</v>
      </c>
      <c r="C23" s="130"/>
      <c r="D23" s="124"/>
      <c r="E23" s="124"/>
      <c r="F23" s="124"/>
      <c r="G23" s="128"/>
      <c r="H23" s="124"/>
      <c r="I23" s="128"/>
      <c r="J23" s="128"/>
      <c r="K23" s="124"/>
    </row>
    <row r="24" spans="1:11" x14ac:dyDescent="0.3">
      <c r="A24" s="131"/>
      <c r="B24" s="138">
        <v>4.13</v>
      </c>
      <c r="C24" s="133"/>
      <c r="D24" s="131"/>
      <c r="E24" s="134"/>
      <c r="F24" s="131"/>
      <c r="G24" s="135"/>
      <c r="H24" s="131"/>
      <c r="I24" s="135"/>
      <c r="J24" s="135"/>
      <c r="K24" s="131"/>
    </row>
    <row r="25" spans="1:11" x14ac:dyDescent="0.3">
      <c r="A25" s="350" t="s">
        <v>59</v>
      </c>
      <c r="B25" s="351"/>
      <c r="C25" s="351"/>
      <c r="D25" s="351"/>
      <c r="E25" s="352"/>
      <c r="F25" s="96"/>
      <c r="G25" s="97"/>
      <c r="H25" s="96"/>
      <c r="I25" s="97"/>
      <c r="J25" s="97"/>
      <c r="K25" s="96"/>
    </row>
  </sheetData>
  <mergeCells count="17">
    <mergeCell ref="B11:C11"/>
    <mergeCell ref="A25:E25"/>
    <mergeCell ref="A6:K6"/>
    <mergeCell ref="A7:G7"/>
    <mergeCell ref="H7:K7"/>
    <mergeCell ref="A9:A10"/>
    <mergeCell ref="B9:C10"/>
    <mergeCell ref="D9:D10"/>
    <mergeCell ref="E9:E10"/>
    <mergeCell ref="F9:G9"/>
    <mergeCell ref="H9:I9"/>
    <mergeCell ref="K9:K10"/>
    <mergeCell ref="A2:K2"/>
    <mergeCell ref="A3:K3"/>
    <mergeCell ref="A4:G4"/>
    <mergeCell ref="I4:K4"/>
    <mergeCell ref="A5:K5"/>
  </mergeCells>
  <pageMargins left="0.53" right="0.33" top="0.56999999999999995" bottom="0.22" header="0.31496062992125984" footer="0.1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งท 1 แผนครุภัณฑุ63-67</vt:lpstr>
      <vt:lpstr>งท 1_1ครุภัณฑ์</vt:lpstr>
      <vt:lpstr>ขั้นต่ำที่ควรจะมี</vt:lpstr>
      <vt:lpstr>งท 2ยานพาหนะ</vt:lpstr>
      <vt:lpstr>งท 3 แผนสิ่งก่อสร้าง 61-65</vt:lpstr>
      <vt:lpstr>ปร 4_1</vt:lpstr>
      <vt:lpstr>ปร 4_2</vt:lpstr>
      <vt:lpstr>ปร 4_3</vt:lpstr>
      <vt:lpstr>ปร 4_4</vt:lpstr>
      <vt:lpstr>ปร 4_5</vt:lpstr>
      <vt:lpstr>ปร 4_6</vt:lpstr>
      <vt:lpstr>ปร 4_7</vt:lpstr>
      <vt:lpstr>ปร 5 ก</vt:lpstr>
      <vt:lpstr>ปร 5 ข</vt:lpstr>
      <vt:lpstr>ปร 6</vt:lpstr>
      <vt:lpstr>'งท 3 แผนสิ่งก่อสร้าง 61-65'!Print_Area</vt:lpstr>
      <vt:lpstr>ขั้นต่ำที่ควรจะมี!Print_Titles</vt:lpstr>
      <vt:lpstr>'งท 3 แผนสิ่งก่อสร้าง 61-65'!Print_Titles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นภาพร สูนาสวน</dc:creator>
  <cp:lastModifiedBy>admin</cp:lastModifiedBy>
  <cp:lastPrinted>2018-11-15T04:42:15Z</cp:lastPrinted>
  <dcterms:created xsi:type="dcterms:W3CDTF">2015-07-27T07:41:23Z</dcterms:created>
  <dcterms:modified xsi:type="dcterms:W3CDTF">2018-11-15T06:23:22Z</dcterms:modified>
</cp:coreProperties>
</file>